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2022\УРЭЭ\ОРФЛ\_Евдокимова АО\ТСО\"/>
    </mc:Choice>
  </mc:AlternateContent>
  <bookViews>
    <workbookView xWindow="28680" yWindow="-120" windowWidth="29040" windowHeight="15840"/>
  </bookViews>
  <sheets>
    <sheet name="Лист1" sheetId="1" r:id="rId1"/>
  </sheets>
  <externalReferences>
    <externalReference r:id="rId2"/>
    <externalReference r:id="rId3"/>
  </externalReferences>
  <definedNames>
    <definedName name="_xlnm._FilterDatabase" localSheetId="0" hidden="1">Лист1!$A$6:$G$128</definedName>
  </definedName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8" i="1" l="1"/>
  <c r="F115" i="1" l="1"/>
  <c r="F88" i="1"/>
  <c r="F75" i="1"/>
  <c r="F51" i="1"/>
  <c r="F34" i="1"/>
  <c r="F16" i="1"/>
  <c r="F48" i="1"/>
  <c r="F47" i="1"/>
  <c r="F46" i="1"/>
  <c r="F45" i="1"/>
  <c r="F41" i="1"/>
  <c r="F38" i="1"/>
  <c r="F36" i="1"/>
  <c r="F8" i="1"/>
  <c r="F9" i="1"/>
  <c r="F10" i="1"/>
  <c r="F11" i="1"/>
  <c r="F12" i="1"/>
  <c r="F13" i="1"/>
  <c r="F14" i="1"/>
  <c r="F15" i="1"/>
  <c r="F17" i="1"/>
  <c r="F18" i="1"/>
  <c r="F19" i="1"/>
  <c r="F20" i="1"/>
  <c r="F21" i="1"/>
  <c r="F22" i="1"/>
  <c r="F23" i="1"/>
  <c r="F24" i="1"/>
  <c r="F25" i="1"/>
  <c r="F26" i="1"/>
  <c r="F27" i="1"/>
  <c r="F28" i="1"/>
  <c r="F29" i="1"/>
  <c r="F30" i="1"/>
  <c r="F31" i="1"/>
  <c r="F32" i="1"/>
  <c r="F33" i="1"/>
  <c r="F35" i="1"/>
  <c r="F37" i="1"/>
  <c r="F39" i="1"/>
  <c r="F40" i="1"/>
  <c r="F42" i="1"/>
  <c r="F43" i="1"/>
  <c r="F44" i="1"/>
  <c r="F49" i="1"/>
  <c r="F50" i="1"/>
  <c r="F52" i="1"/>
  <c r="F53" i="1"/>
  <c r="F54" i="1"/>
  <c r="F55" i="1"/>
  <c r="F56" i="1"/>
  <c r="F57" i="1"/>
  <c r="F58" i="1"/>
  <c r="F59" i="1"/>
  <c r="F60" i="1"/>
  <c r="F61" i="1"/>
  <c r="F62" i="1"/>
  <c r="F63" i="1"/>
  <c r="F64" i="1"/>
  <c r="F65" i="1"/>
  <c r="F66" i="1"/>
  <c r="F67" i="1"/>
  <c r="F68" i="1"/>
  <c r="F69" i="1"/>
  <c r="F70" i="1"/>
  <c r="F71" i="1"/>
  <c r="F72" i="1"/>
  <c r="F73" i="1"/>
  <c r="F74" i="1"/>
  <c r="F76" i="1"/>
  <c r="F77" i="1"/>
  <c r="F78" i="1"/>
  <c r="F79" i="1"/>
  <c r="F80" i="1"/>
  <c r="F81" i="1"/>
  <c r="F82" i="1"/>
  <c r="F83" i="1"/>
  <c r="F84" i="1"/>
  <c r="F85" i="1"/>
  <c r="F86" i="1"/>
  <c r="F87" i="1"/>
  <c r="F89" i="1"/>
  <c r="F90" i="1"/>
  <c r="F91" i="1"/>
  <c r="F92" i="1"/>
  <c r="F93" i="1"/>
  <c r="F94" i="1"/>
  <c r="F95" i="1"/>
  <c r="F97" i="1"/>
  <c r="F98" i="1"/>
  <c r="F102" i="1"/>
  <c r="F103" i="1"/>
  <c r="F105" i="1"/>
  <c r="F106" i="1"/>
  <c r="F107" i="1"/>
  <c r="F109" i="1"/>
  <c r="F110" i="1"/>
  <c r="F111" i="1"/>
  <c r="F112" i="1"/>
  <c r="F113" i="1"/>
  <c r="F114" i="1"/>
  <c r="F116" i="1"/>
  <c r="F117" i="1"/>
  <c r="F118" i="1"/>
  <c r="F119" i="1"/>
  <c r="F120" i="1"/>
  <c r="F121" i="1"/>
  <c r="F122" i="1"/>
  <c r="F125" i="1"/>
  <c r="F126" i="1"/>
  <c r="F127" i="1"/>
  <c r="F128" i="1"/>
</calcChain>
</file>

<file path=xl/sharedStrings.xml><?xml version="1.0" encoding="utf-8"?>
<sst xmlns="http://schemas.openxmlformats.org/spreadsheetml/2006/main" count="488" uniqueCount="254">
  <si>
    <t>Наименование МРО/ГО</t>
  </si>
  <si>
    <t>Наименование участка, КО</t>
  </si>
  <si>
    <t>Входящие в состав участка населенные пункты, адреса*</t>
  </si>
  <si>
    <t>Принадлежность ТСО 
(полное наименование)</t>
  </si>
  <si>
    <t>ТСО (сокращенное наименование)</t>
  </si>
  <si>
    <t>Контактные телефоны ТСО, аварийных/ диспетчерских служб</t>
  </si>
  <si>
    <t>Примечание</t>
  </si>
  <si>
    <t>Перечень территориальных сетевых организаций</t>
  </si>
  <si>
    <t>Нижневартовское МРО</t>
  </si>
  <si>
    <t>АО "ГЭС"</t>
  </si>
  <si>
    <t>ПАО "ФСК ЕЭС"</t>
  </si>
  <si>
    <t>г. Сургут</t>
  </si>
  <si>
    <t>ОАО "Сургутнефтегаз"</t>
  </si>
  <si>
    <t>АО "ЮТЭК-Региональные сети"</t>
  </si>
  <si>
    <t xml:space="preserve">ЮТЭК РС </t>
  </si>
  <si>
    <t>ОАО "Варьеганэнергонефть"</t>
  </si>
  <si>
    <t>ТЭ/РСК Ямала</t>
  </si>
  <si>
    <t>ООО "МегионЭнергоНефть"</t>
  </si>
  <si>
    <t>АО "Горэлектросеть"</t>
  </si>
  <si>
    <t>ОАО "РЖД" (Сургутская дистанция)</t>
  </si>
  <si>
    <t>Белоярский г, Сосновка п, Аэропорт, Сорум п, Центральная ул, д. 32,33, Сорум п, Таежная ул, д. 2а,5,6,24, Сорум п, Строителей ул, 4 мкр</t>
  </si>
  <si>
    <t>АО "Россети Тюмень"</t>
  </si>
  <si>
    <t>ООО "Газпром энерго"</t>
  </si>
  <si>
    <t>АО "ЮРЭСК"</t>
  </si>
  <si>
    <t>Белоярское МРО</t>
  </si>
  <si>
    <t>п. Сузгун, п. Сетово (ул.Железнодорожная, ул.Береговая д.1, 11, 13, 15, 19, 21, 23, 3, 7, 8, 9, ул.Дачная д.12, 17, 18, 22, 30, 50, 6, 7), г. Тобольск</t>
  </si>
  <si>
    <t>ОАО "РЖД" Тюм,Ишим,Сер,Егош. дистанции"</t>
  </si>
  <si>
    <t>п. Ингаир</t>
  </si>
  <si>
    <t>с.Демьянское</t>
  </si>
  <si>
    <t>н.п.Демьянка, н.п.Туртас, г.Тобольск, н.п.Овсянникова, ст.Картымская, ст.Абаевская, д.Тараканово, с.Ярково</t>
  </si>
  <si>
    <t>ООО "Газпром трансгаз Сургут"</t>
  </si>
  <si>
    <t>с. Алымка, д. Верхний роман, с. Горнослинкино, с. Демьянское (ул.3-й км подъездной рзд., 436 км федеральной автодороги рзд; ., ул.Береговая д. 11; ул. Гребнева д. 6,8,9,4,13,1,22,20,16,5,11; ул. Дачная д. 9,13,10,2,11; ул. Доронина д. 24,18,17,1в,19,20,20,7,стр.14,21,15,31,3,35,37,стр.1,8,4,23,27,7д,9,1б,13,16,33,7б,1,11,35,10,6а,5,1д,29; ул. Иртышская д. 4,8,12,14; ул. Карбышева д. 17,13,20,36,42,7а,32а,28,32,стр.26,18,15,11,40,38,9,34,24,30" ул. Лесная д.2,8,23,6,15,4,17,10,19; ул. лопарева д. 8,19,28,16,20,22,25,27,14,23,17,23,17,12,стр..8а,11,4а,1,24,26,18,34,7,5,6,2,9,18,23,10; ул. Минская д. 1,6,2,8,9,3,4,2в,5,7; ул. Молодежная д. 10,20,23,8,14а,12а,11,9,21,5б,2а,14,2,13,4,5,6,12,5а,19,7; ул.Нагорная д. 14-Б/2,9а,14г,5,3,7г,9,4,8,14б,7,6,стр.17,2,14в,стр.14; ул. Новая д. 12,34,2,6,11,1,3а,8,32,15,3б,10,9а,10а,38,13,36,40,3,18,30,20,16,9,4; ул. Подгорная д.28,35,24,17,42,32,18,39,22,36,27,41,26,38,10,31,37,6,11,2,7,15,9,25,29,16,21,1,23,8; ул. НПС д. 6,4,1; ул. Полевая д. 5,1,3,7,9; ул. Почтовая д. 30,21,12,25,18,17,6б,19,7,31,4б,35,32,10,11а,6а,2,11,1,8а,4а,14,3,33,20,5,26,19б,4,9,8,19а; ул. Солнечная д. 16,7,10,6,14,8,18а,4,12,18б,3,18,9; ул. Строителей д. 25,192; ул. Увал д. 4,9,6,10; ул. Успенская д. 9,9б,7,9д,3,9г,7а,7б,9-А,11,6г; ул. Шоссейная д. 21,8; ул. Энергетиков д. 1,4,7г,5б,2,стр.7б/3,7,7а,6; 3,4, ул. Энтузиастов д. 9,7,3,5) с. Ивановка (ул. Механизаторов д. 1е,7,18а,30,12,22,26,14,11,21,9,10,4,2а,15,20,19,6,5,8,18,16,13,17; ул.Береговая д. 27,17,5,34,40,1,19,37,39,18,4,28,36,21,6,46,2,26,22,11,14,23,24,15,10,16,32,30,13а,29,7,9,12,13,20,3,25,8,13в,38; пер.Береговой -1 д. 1,2; пер. Береговой-2 д. 1,2; ул. Мичелевская д. 20,22,34; ул. Омелинская д. 10,31,42,44,50; ул. Орджоникидзе д. 38,16,13,4,19,стр. 23,27а,22,8,3,2,36,28,20,26,34,31,33,34,15,35,18,5,39,7,14,10,37,32,27,29,21,25,24,30,17; ул. Полевая д. 3,8,2,6,5,1,10,4; ул. Садовая д. 3,13,7,10,11,6,2,8,9а; ул. Светлая д. 2,4; ул. Советская д. 13а,11,9,10,13,7,8,14,4,5,12,6; ул. Уютная д. 11,15,24,22,28,10,30), д. Ищик, с. Красный Яр, д. Лебаут, д. Луговослинкина, д. Лучкина, с. Осинник (ул. Комсомольская д. 18,4,12,2,5,3; ул. Механизаторов д. 8,14,1,7,5,12; ул. Неумоева д. 12,24,3,16,14,22,15,2,10,8,11,7,5,17,18,20,9,13; пер. Северный д. 9,1,2,4,3,10,8,13,6,7,11,5,12; ул. Советская д. 19,15,6,17,33,23а, 25,1а,3,21,9,11,27,10,7а,31,23,13,12,5,29,6а,8; пер. Совхозный д. 9,7,6,3,10,5,2,11,4,1,8); Урочище Ямка; д. Остров, д. Сафьянка, д. Сергеевка, д. Солянка (Береговая д. 9,1,7,23,16,26,12,2,21,10,18,6,30,28,22а,19,4,13,3; ул. Водопроводная д. 1, уч.2; пер. Дорожный д. 1,2; ул.Зеленая д. 2,5,1,3,4; ул. Молодежгная д. 12,3,8,2а,5,1,11,4,13,10,7,9,2; ул. Новая д. 7,2,5,1,4,6,8,3; ул. Речная д. 4,; ул. Трудовая д. 1; ул. Центральная д. 16,4,21,9,13,27,8,7,19,1,25,3,5,10,2,18,6,7; ул. Школьная д. 1а,1;, д. Трухина ул.Молодежная 5/2; ул.Дачная д. 12,14,16,18,5); с. Уват, д. Уки, д. Шилова, д. Ялба, д. Яр.с. Юровск</t>
  </si>
  <si>
    <t>АО "СУЭНКО"</t>
  </si>
  <si>
    <t>п. Демьянка, ст. Юность комсомольская, п.Туртас</t>
  </si>
  <si>
    <t>д. Абаул, с. Аксурка, д. Араскул, с. Ашлык, д. Баишевская, с. Бегитино, с. Бегишево, с. Бегишевское, д. Береговая, д. Березовка, д. Большая Плесовская, с. Большой Карагай, д. Бурлаки, д. Бушмина, д. Быкова, с. Вагай, д. Вершинская, д. Веселинская, с. Второвагайское, д. Второсалинская, д. Выдумка, д. Долговская, с. Домнино, д. Доронина, с. Дубровное, д. Еланская, д. Елань, д. Елань-Яр, д. Журавлева, п. Заречный, д. Изюк, д. Индери, п. Инжура, п. Иртыш, д. Истомина, д. Истяцкая, д. Ишаирская, с. Казанское, с. Карелинское, д. Каренгина, с. Касьяново, д. Катангуй, д. Киселева, д. Кобякская, п. Комсомольский, с. Копотилы, д. Копылова, д. Кошкаин, д. Красная Гора, д. Криванкова, с. Куларово, с. Куларовское, д. Кульмаметская, п. Курья, д. Лаймы, д. Ламбина, д. Луговая, д. Лукина, д. Лямчай, д. Малая Плесовская, д. Малобыкова, д. Малые Конданы, д. Малый Уват, д. Малюгина, д. Межевая, п. Мирный, с. Митькинское, д. Накуларова, д. Одинарская, д. Осиновская, п. Первомайский, д. Петровщина, д. Поварнина, д. Полина, д. Полино-Ашлык, д. Полуянова, с. Птицкое, д. Релка, д. Ренчики, д. Сивкова, д. Симанова, д. Созонова, д. Соснова, д. Старый Погост, д. Степановка, д. Сулейменская, с. Супра, д. Супринская, д. Сухова, с. Сычево, д. Тамбуряны, д. Томская, д. Трушникова, с. Тукуз, д. Ульяновка, д. Уфа, с. Ушаково, с. Фатеево, с. Черное, д. Шабры, д. Шапошникова, д. Шевелева, с. Шестовое, с. Шишкина, д. Экстезерь, д. Юлташи, д. Юрмы, д. Янкова, д. Яркова.</t>
  </si>
  <si>
    <t>СНТ "Лесная сказка" ул.№3, уч.№ 35а.</t>
  </si>
  <si>
    <t>ООО "РЭСС"</t>
  </si>
  <si>
    <t>243 км а/дороги Тюмень - Ханты-Мансийск, г.Тобольск</t>
  </si>
  <si>
    <t>ООО "Тобольскпромэнергосеть"</t>
  </si>
  <si>
    <t>г.Тобольск 7А - д. 43, д. 43А, мкр.Восточный, мкр. Защитино (уч.52, ул.Вербная, ул.Кедровая, ул.Лиственная, ул.Озерная, ул.Ореховая, ул.Парковая, ул.Пихтовая гараж №1, д.12, 14, ул.Сосновая д.1), мкр.Иртышский (ул.Заводская, д.18а, 26, 27, 32, 6, 10, 13, 17, ул.Кленовая, пер.Кооперативный, д.1, 6,8, ул.Советская, д.11, 13, 14, 2, 4, 5, 7а, 9, 9а, 1, 12, ул.Сузгунская, ул.Тобольская, ул.Ямальская ) мкр.Менделеево, (ул.Комсомольская, Корчагинцев, Широкая), г.Тобольск 3км 560м авт.дор. на п.Прииртышский, д.Михайловка</t>
  </si>
  <si>
    <t>ООО "Дорстрой"</t>
  </si>
  <si>
    <t>д.Космакова, ул.Набережная, д.33</t>
  </si>
  <si>
    <t>ООО "Альтера"</t>
  </si>
  <si>
    <t>ООО "ТРАНССЕТЬ"</t>
  </si>
  <si>
    <t>ООО "РЭНК"</t>
  </si>
  <si>
    <t>с. Антропово, д. Аракчина, п. Ахманский, д. Ахманы, п. Байкал, д. Белая Дуброва, д. Большая Заморозовка, п. Большой Хутор, п. Бухтал, д. Вершина, д. Веселая Грива, д. Девятково, д. Елань, с. Еремино, д. Ивашкина, д. Иска-Чебакова, с. Ипкуль, д. Казанка, д. Калиновка, п. Канаш, п. Карагандинский, д. Ключи, п. Конченбург, д. Красный Яр, д. Крысова, п. Кунчур, п. Лесозаводский, д. Малая Заморозовка, с. Малые Велижаны, д. Малый Хутор, д. Маслянка, д. Мияги, д. Морозовка, д. Московка, п. Нижние Тарманы, с. Нижняя Тавда, д. Новоказанка, с. Новоникольское, д. Новопокровка, д. Новоуфимка, с. Носырево, п. Первомайский, с. Петрунькино, д. Понизовка, д. Разбахта, д. Сартово, д. Соколовка, д. Сосновка, п. Средние Тарманы, д. Тангачи, с. Тандашково, д. Торгили, с. Троицкое, д. Турнаева, д. Черноярка, д. Штакульская, д. Юрты-Иска.</t>
  </si>
  <si>
    <t xml:space="preserve">н.п.Тюнево, н.п.Разбахта, с.Нижняя Тавда, с.Девятково, 310км федеральной автодороги Тюмень-Ханты-Мансийск, перегон Ингаир-Слинкино, 516км федеральной автодороги Тюмень-Ханты-Мансийск, с.Солянка, с.Горнослинкино, н.п.Бегитино, с.Шестовое, с.Вагай, с.Бизино, с.Кутарбитка, 253км а/д Тюмень-Ханты-Мансийск, Башковское С/П,1, 199,8 км а/д Тюмень-Ханты-Мансийск, 2, с.Сетово, н.п.Нижние Аремзяны, Восточный промышленный район, 240,9км федеральной автодороги Тюмень-Ханты-Мансийск, 2км+530м Уватского тракта, правый поворот, 111км трассы Тюмень-Ханты-Мансийск, с.Ярково, </t>
  </si>
  <si>
    <t>АО "НордЭнерджиСистемс"</t>
  </si>
  <si>
    <t>п.Картымский, п.Шапкуль</t>
  </si>
  <si>
    <t>ст. Усть-Тавда, п. Абаевский</t>
  </si>
  <si>
    <t>с.Киндер</t>
  </si>
  <si>
    <t xml:space="preserve">д. Агалья, д. Аксарина, д. Антипина, д. Артамонова, с. Бачелино, с. Бачкун, п. Березов Яр, д. Бигила, д. Большой Краснояр, п. Бор, д. Варвара, п. Варваринский, с. Верхнесидорово, п. Веселый, д. Ганихина, с. Гилево, д. Дулепина, д. Дуброва, с. Дубровное, п. Заречный, с. Иевлево, д. Иска, д. Караульнояр, с. Карбаны, д. Куртюганы, д. Космакова, д. Липовка, п. Мостовой, д. Мазурова, п. Малый Эсаул, д. Маранка, д. Матмасы, п. Матуши, д. Никитина, д. Новоалександровка, п. Новокаишкуль, д. Новокурская, д. Новонерда, с. Новоселово, д. Новотроицкая, д. Петропавловка, д. Первомаевка, д. Плавнова, с. Плеханово, с. Покровское, п. Советский, д. Сакандыкова, п. Светлоозерский, д. Сеиты, с. Сорокино, д. Староалександровка, п. Старый Каишкуль, д. Тараканова, с. Тарханы, д. Усалка, д. Ульянова, д. Чеганова, с. Чечкино, д. Шатанова, п. Шпалозаводской, с. Щетково, д. Щучья, п. Юртобор, п. Южаково, с. Ярково. </t>
  </si>
  <si>
    <t>Тобольское МРО</t>
  </si>
  <si>
    <t>Абатский район:д. Кареглазова, д. Еремина, д.Старовяткина, д. Бобыльск, д. Тельцова, с. Быструха, д. Спирина, с.Ощепково, д. Юрга, д. Черемшанка, с. Назарово, д. Погорелка, д. Яузяк, д. Челнокова, д. Шипунова, д. Речкунова, д. Сысоева, с. Болдырево, д. Берендеева, д. Костылева, д. Кокуй, д. Логинова, с. Тушнолобово, д. Ефимова, д. Репьева, д. Фирсова, д. Бурдина, с. Водолазово, д. Максимова, д. Земляная, д. Татарская, с. Шевырино, д. Лихачева, д. Бокова, с. Банниково, д. Горки, с.Сычево, д. Артамонова, д. Пайкова, с. Старая Маслянка, д. Чупина, д. Мешалкина, п. Майка, п. Майский, п. Марай, п. Чапаевка, п. Ленинка, д. Балаир, п. Восток, п. Лесной, с. Абатское, д. Лапина, д. Чумашкина, с. Конево, д.Бития, д. Смоленка, д. Камышинка, д. Волостная, д. Камышинская, п. Партизан</t>
  </si>
  <si>
    <t>Голышмановский участ</t>
  </si>
  <si>
    <t>Ишимский район</t>
  </si>
  <si>
    <t>ООО СК "Восток"</t>
  </si>
  <si>
    <t>г. Ишим</t>
  </si>
  <si>
    <t>Сладковский район: п. Маслянский, ул. Лесная, д.д. 4,6, 8,10 12, 14; ул. Привокзальная, д. д.2, 4, 6, 8, 10, 12, 14, 16, 20, 22, 24; д. Новоандреевка, ул. ЖД Казарма, д. 1; ул. Западная, д. 2, ул. Привокзальная, д. д2, 2а, 4, 8; ул. Садовая, д.д. 1,7,9,11,13,17,19,23,25,27,29,31,33,35,37,39,41,43,45; Разъезд № 42.</t>
  </si>
  <si>
    <t>Сладковский район: с. Лопазное, д. Гуляй-Поле, с. Новоказанка, д. Остропятово, д. Майка, д. Каравай, д. Гляден, лин.с. Свердловская, д. Новоандреевка, разъезд №44, д. Стрункино, д. Викуловка, д. Выстрел, разъезд №42, д. Покровка, д. Таволжан, д. Михайловка, д. Красивое, с. Александровка, с. Усово, с. Пелевино, д. Б-Куртал, д. М-Куртал, п. Политотдельский, д. Рождественка, д. Новониколаевка, с. Менжинское, д. Шадринка, д. Станиченская, д. Большое, с. Сладково, д. Катайск, д. Щербаково, с. Никулино, д. Кочкарное, д. Малиново, с. Ловцово, с. Степное, д. Задонка, с. Беково, п. Победа, с. Травное, д. Станичное, д. Хантиновка, д. Вознесенка, п. Маслянский</t>
  </si>
  <si>
    <t>Ишимское МРО</t>
  </si>
  <si>
    <t>Лангепасское МРО</t>
  </si>
  <si>
    <t>г. Когалым</t>
  </si>
  <si>
    <t>ОАО "Российские железные дороги"</t>
  </si>
  <si>
    <t>ОАО "РЖД"</t>
  </si>
  <si>
    <t>г. Ишим, ул. Деповская, д. 162 а;, ул. Чернышевского, 1а, Чернышевского, 4;, СО "Заря" на территории Стрехнинского СП</t>
  </si>
  <si>
    <t>Белоярский г, Лыхма п д. 12, 21, 22, 23, 24, 25, 26, 26/га, 27, 70/2, 71, 73, 74, 75, 76, 77, 78, 79, 80, 86, 87, 96, 6, 16, 17, 18, 19, 20, 40, 61, 62, 63, 64, 65, 66, 67, 68, 69, 70, 88, 91, 1, 36, 2, 3, 4, 7, 8, 9, 10, 11, 14, 15, 28, 29, 30, 31, 33, 34, 37, 38, 39, 41, 42, 43, 45, 46, 47, 48, 16-4, 19-36, 24а, 25а, 61-2а, 61-2б, Верхнеказымский п, 1 мкр., 2 мкр., 3 мкр. д. 2/1, 8, 9, 10, 11, 12; 4 мкр., 5 мкр.; Сорум п, Таежная ул, д. 2,3,8,26,27,28,29,30, Центральная ул д. 34, Луч гк</t>
  </si>
  <si>
    <t>г. Тобольск: мкр. Защитино (ул.Пихтовая д.13, 15, 16, 18, 19, 20, 24, 26, 17, ул.Сосновая, д.25, ул.Защитинская, пр.Лесной, ул.Полевая д.6б, 7), мкр.Иртышский (ул.Заводская д.43, 42, 45, 48, пер.Кооперативный, д.5, уч.3, ул.Советская д.8, 8а, 9б, ул.Весенняя, ул.40 лет Победы, ул.Заречная, пер.Заречный, ул.Зыряновская, ул.Лесная уч.54, ул.Луговая уч.62, ул.Набережная, ул.Новая, ул.Пролетарская, ул.Радужная, пр.Сиреневый, пер.Смородиновый, ул.Тюменская, пр.Хлебный, ул.Школьная, ул.Васильковая, Верхнефилатовская), 7а мкр д. 1, Тобольский район: с. Абалак, д. Абрамова, д. Алга, д. Араповская, д. Ахманай, д. Бабандина, д. Байгара, с. Байкалово, д. Бакшеева, с. Башкова, с. Бизино, д. Бишура, д. Бобова, д. Большая Блинникова, д. Бронникова, с. Булашово, д. Вахрушева, д. Веснина, с. Верхние Аремзяны, д. Винокурова, с. Ворогушино, с. Дегтярево, д. Денисова, д. Долбилова, д. Дурынина, д. Елань, д. Епанчина, с. Ермаково, д. Загваздина, д. Заимка-Тренина, д. Зольникова, д. Ирек, д. Иртышатские Юрты, д. Исеневская, с. Карачино, д. Карташи, д. Качипова, д. Кирюшина, д. Клепалова, д. Корикова, д. Кугаева, д. Куприна, с. Кутарбитка, д. Ломаева, д. Македонова, с. Малая Зоркальцева, д. Малокугаева, д. Мартяшева, д. Маслова, д. Медведчикова, д. Медянки-Русские, д. Медянки-Татарские, д. Меримовская, д. Михайловка, д. Мостовая, п. Надцы, д. Нерда, д. Нижнерепина, д. Нижние Аремзяны, д. Новая Бишура, д. Новоселова, д. Овсянникова, п. Октябрьский, д. Панова, д. Панушкова, п. Пенья, д. Пивнова, д. Подрезова, с. Подъемка, д. Полуянова, с. Преображенка, п. Прииртышский, д. Пушнятская, д. Редькина, д. Ровдушка, д. Ростошь, д. Сабанаки, д. Савина, с. Санниково, п. Сибиряк, д. Симонова, д. Соколовка, д. Старицкая, д. Суклем, д. Тахтагул, д. Тоболтура, д. Томилова, д. Тренина, д. Турба, д. Турбинская, д. Усольцева, д. Устамак, д. Ушакова, с. Ушарова, д. Хмелева, д. Худякова, д. Чебурга, д. Черкашина, д. Чукманка, д. Чушумова, д. Шамша, д. Шестакова, д. Шишкина, д. Экстезерь, д. Эртигарка, п. Сетово (ул.Береговая д.1, 11, 15, 3, 7, 9, Дачная д.12, 17, 18, ул.Зеленая, ул.Лесная, ул.Луговая, пер.Молодежный, ул.Новая, ул.Озерная, пер.Новый, ул.Советская, пер.Спортивный, пер.Строителей, ул.Трудовая, ул.Центральная, пер.Школьный)</t>
  </si>
  <si>
    <t>п. Демьянка ул. Лесная д. 6,6а, ул. Пионерная д. 6,7,8,9,10,3, ул. Железнодорожная д. 10, д. 12, д. 14, д. 15, д. 17, д. 18, д. 19, д. 2, д. 20, д. 21, д. 29, д. 30, д. 31, д. 32, д. 33, д. 33а, д. 34, д. 4, д. 40, д. 8а, уч. № 22, уч. № 25, уч. № 3, уч. № 3, уч. № 44, уч. № 4б, уч. № 6а, уч.№ 7, уч. № 9; ул. Магистральнаяд. 1, д. 14, д. 16, д. 2, д. 3, д. 5, д. 5а, д. 6, д. 7, домовладение 18, уч. № 9; ул. Звездная д. 10, д. 12, д. 14, д. 17, д. 18, д. 19, д. 2, д. 20, д. 21, д. 29, д. 30, д. 31, д. 32, д. 33, д. 33а, д. 34, д. 4, д. 40, д. 8а, уч. № 22, уч. № 25, уч. №3, уч. № 3, уч. № 44, уч. № 4б, уч №. 6а, уч. № 7, уч. № 9; пер. Звездный уч. № 4; ул. Восточная Д.10, д. 14, д. 16, д. 20, д. 22, д. 24, д. 28а, д. 4, д. 8 , уч. № 2; ул. Лесная дом гараж 13, д. 11, д. 13, д. 14, д. 15, д. 15а, д. 16, д. 16а, д. 17, д. 18, д. 19, д. 2, д. 20, д. 21, д. 23, д. 24, д. 26, д. 27, д. 29, д. 2а, д. 3, д. 31, д. 35а, д. 3а, д. 4, д. 40, д. 41, д. 4а, д. 5, д. 8, д. 9, домовладение 14а, домовладение 27, домовладение 33а, уч.№ 38, уч. № 42; ул. Зеленая д 15, д. 16б, д. 19, д. 23, д. 24, д. 25, д. 3, д. 32, д. 5, д. 7, д. 8, домовладение 4, домовладение 5, уч. № 1, уч. № 13, уч. № 16а, уч. № 20, уч. № 20а, уч. № 6; ул. Уватская Д. 12, д. 13, д. 17, д. 18, д. 2, д. 6, уч. № 19, уч. № 3; мкр. Железнодорожный д. 23/3, д. 23/6, д. 012/8, д. 1/1, д. 10/11, д. 10/13, д. 10/22, д. 10/23, д. 10/4, д. 11/1, д. 11/3, д. 11/7, д. 11/9, д. 12/1, д. 12/11, д. 12/12, д. 12/13, д. 12/14 строение 12/14, д. 12/15, д. 12/16, д. 12/17, д. 12/18, д. 12/19, д. 12/2, д. 12/20, д. 12/3, д. 12/5, д. 12/7, д. 12/8, д. 12/9, д. 13/1, д. 13/10, д. 13/11, д. 13/18, д. 13/20, д. 13/6, д. 13/9, д. 14/1, д. 14/12, д. 14/13, д. 14/14, д. 14/15, д. 14/16, д. 14/17, д. 14/18, д. 14/19, д. 14/2, д. 14/20, д. 14/23, д. 14/24, д. 14/4, д. 14/5, д. 14/7, д. 14/9, д. гараж 15, строение 21, д. 15/10, д. 15/12, д. 15/14, д. 15/17, д. 15/19, д. 15/20, д. 15/22, д. 15/23, д. 15/25, д. 15/27, д. 15/28, д. 15/29, д. 15/33, д. 15/34, д. 15/35, д. 15/36, д. 15/37, д. 15/38, д. 15/39, д. 15/7, д. 16/12, д. 16/15, д. 16/2, д. 16/4, д. 17/2, д. 17/3, д. 2/10, д. 2/16, д. 2/2, д. 2/4, д. 2/7, д. 20/1, д. 20/12, д. 21 корпус 4, д. 21 корпус 8, д. 22/3, д. 22/4, д. 22/5, д. 22/9, д. 23/1, д. 23/10, д. 23/11, д. 23/12, д. 23/2, д. 23/4, д. 23/5, д. 23/7,д. 23/8, д. 23/9, д. 26 строение 23, д. 26/1, д. 26/14, д. 26/17, д. 26/21, д. 26/26, д. 26/28, д. 26/30, д. 26/32, д. 26/8, д. 27/1, д. 27/5, д. 27/8, д. 29/1, д. 29/10, д. 29/12, д. 29/14, д. 29/15, д. 29/22, д. 29/6, д. 29/7, д. 30/11, д. 30/12, д. 30/14, д. 30/16, д. 30/2, д. 30/4, д. 30/5, д. 30/6, д. 30/7, д. 30/9, д. 31/2, д. 31/4, д. 31/5, д. 31/7, д. 4/7, д. 5/5, д. 7 строение 10, дом 10, д. 19, д. 2/12, дом 21 корпус 15, д. 3/3, дом 30, д. 8/16, д. 8/2, д. 8/20, д. 8/6, д. 8/9, д. 16/5, д. 16/7, строение 18;, д. 5; ул. Депутатская уч. № 10, уч. № 12, уч № .2; ул. Добрая д. 1, д. 10, д. 11, д. 2, д. 5, д. 6, д. 7, уч.№ 3, уч. № 9; ул. Березовая д.3, д. 5, уч. № 7;пер. Лесной д. 2, д. 3, д. 9; ул. Кленовая д. 1,домовладение 1, домовладение 3; ул. Комсомольская д. 11, д. 13а, д. 18б, д. 19,1а, д. 22, д. 23, д. 25, д. 25б, д. 27, д. 28, д. 29а, д. 31, домовладение 23а, домовладение 6, уч. № 1, уч. № 12, уч. № 2, уч. № 21а, уч. № 33; Луговая ул. д. 11, д. 13 д. ,3, д. 5, д. 9, уч. № 15, уч. № 2, уч. № 6, уч. № 8; Мира ул. д. 2, д. 4, д. 4а, д. 5, д. 6, д. 8, уч. № 3; Виртуальная ул. д. 19, д. 2, д. 43, д. 5, уч. № 12, уч. № 127а, уч. № 147, уч. № 150, уч. № 20, уч. № 28, уч. № 305, уч. № 33, уч. № 73; ул. Молодежная д. 10, д. 16, д. 8, домовладение 15, уч. № 1, уч. 18, уч. № 2, уч. № 5, уч. № 9; пер. Молодежный д. 1, д. 3, д. 5, домовладение 5; ул. Набережная уч. № 32 ; Надежды ул. д. 1, д. 2, д. 3, д. 5, д. 6, домовладение 1; ул. Новая д. 5; ул. Пионерная д. 1, д. 11, д. 12, д. 13, д. 14, д. 16, д. 17а, д. 18, д. 2, д. 5, строение 15, строение 17, уч. № 5а; ул. Полевая д. 1, д. 13, д. 3, д. 4, д. 5, д. 7, д. 8, уч. № 12а; Садовая ул. д. 2, д. 4, д. 6, д. 7, д. 8, уч. № 3, уч. № 5, уч. № 7; Свободы ул. д. 10, д. 11, д. 5, д. 7, уч. № 1, уч. № 6, уч. № 8; ул. Северная д. 10, д. 2, д. 22, д. 24, д. 26, д. 4, д. 9, уч. № 12, уч. № 16, уч. № 24а, уч. № 8; ул. Сибирская д. 1, д. 10, д. 15, д. 17, д. 18, д. 2а, д. 3, д. 5, д. 7, д. 8, д. 9, домовладение 5, уч. № 30; ул. Сиреневая уч. № 28а, д. 4; ул. Соровая д. 10, д. 5, д. 7, д. 8, д. 9; ул. Сосновая д. 1, д. 2, д. 4; ул. Спортивная д. 10, д. 2, д. 4, уч. № 12, уч. № 8а, уч. № 9; пер. Спортивный д. 2; ул. Строительная д. 10, д. 11 д. ,12, д. 13, д. 14, д. 15, д. 16, д. 17, д. 18, д. 19, д. 195, д. 2, д. 20 д. ,21, д. 22, д. 23, д. 24, д. 24а, д. 25, д. 26, д. 27, д. 2а, д. 31, д. 37а, д. 4, д. 6, д. 7, д. 8, д. 9, домовладение 1;пер. Строительный д. 126, д. 130, д. 134, д. 139, д. 150, д. 18, д. 213, д. 238, д. 239, д. 249, д. 255, д. 267, д. 274, д. 297, д. 298, д. 59а, д. 63, д. 73, уч. № 125, уч. № 130. уч. № 165, уч. № 174, уч. № 180, уч. № 181, уч. № 54, уч. № 55; Сургутская ул. д. 10, д. 12, д. 3, строение 33, уч. № 10б, уч. № 14; пер. Сургутский д. уч. № 10, уч. № 12, уч. № 5, уч. № 3, уч. № 7, уч. № 9; ул. Таежная д. 12, д. 14, д. 14а, д. 3, д. 5, д. 8, д. 9, домовладение 3, уч. № 1; ул. Туртасская д. 10, д. 13, д. 4, д. 8, д. 9, домовладение 2, уч. № 11; ул. Хвойная д. 1, д. 12а, д. 14, д. 3, д. 4,домовладение 3, уч. № 6; ул. Тобольская д. 4; пер. Хвойный д. 5, уч. № 4, уч. № 4а, уч. № 6; ул. Южная. д. 1; ул. Ягодная д. 10, д. 11, д. 14, д. 16, д. 22, д. 26, д. 4, д. 5 д. ,6, д. 7, уч. № 1, уч. № 12, уч. № 18, уч. № 2, уч. № 20, уч. № 3; ул. Ямальская д. 1, д. 14, д. 18, д. 3а, д. 5, д. 7, д. 8, д. 9, уч. № 4; , с. Демьянское ул. Дачная д. 3, уч. № 5, д. 6, уч. № 1а, уч. № 1Б, ул. Виртуальная уч. № 100, уч. № 103, уч. № 113, уч. № 114, уч. № 116, уч. № 126, уч. № 142, уч. № 146, уч. № 157, уч. № 161, уч. № 163, уч. № 165, уч. № 186, уч. № 188, уч. № 191, уч. № 202, уч. № 210, уч. № 66, уч. № 89, уч. № 91, ул. Новосельская д. 1, д. 13, д. 15, д. 23, д. 3, д. 4, д. 5, уч. № 11, уч. № 4, уч. № 41, д. 9, ул. Северная уч. № 2а, уч. № 9, ул. Строителей д.14, д. 26, д. 30, д. 6, д. 8, д. 9, д. 33, д. 11, уч. № 12, уч. № 130, уч. № 28, уч. № 29, уч. № 39, ул. Энтузиастов д. 10, д. 12, д. 16, д. 2, д. 20, д. 22, д. 6, д. 8, д. 14, с. Ивановка ул. Береговая д. 2к, д. 41, д. 43, д. 45, д. 47, д. 49, д. 50, д. 52, д. 54, д. 56, д. 58, д. 62, ул. Лесная уч. № 10, уч № .4, ул. Виртуальная уч. № 13, ул. Механизаторов д. 1, д. 5а; д. Малый Нарыс, п. Муген, с. Осинник ул. Механизаторов д. 14а,14б; Першино, д. д. Солянка ул. Центральная д. 13а, д. 15, ул. Береговая д. 15, д. 17, д. 20 , с. Сор, д. Трухина ул. Дачная (Трухина) д. 4, д. 7, д. 8, д. 8а; п. Туртас, с. Уват, ст. Юность Комсомольская д.165,166, с.Красный Яр.</t>
  </si>
  <si>
    <t>Аромашевский район:, с. Аромашево, д. Балаганы, п. Октябрьский,д. Чигарева, д. Юрминка, д. Вагина, д. Кармацкая, д. Бобровка, д. Смородиновка, , д. Большескаредная, д. Таловая, д. Николаевка, д. Валгина, с. Слободчики, д. Овсово, с. Малоскаредное, д. Вилкова, с. Кротово, д. Устьлотовка, д. Большой Кусеряк, с. Новоберезовка, д. Балахлей, д. Ангарка, д. Ольгина, д. Новоуфимская, д. Уткарма, с. Новопетрово, д. Новые Юрты, п. Новопетрово, д. Иванова, д. Новоаптула, с. Сорочкино, с. Русаково, д. Батурина, д. Преображенка, , д. Нововыигрышнева, с. Малиновка, д. Северная</t>
  </si>
  <si>
    <t xml:space="preserve">Бердюжский район:, с. Бердюжье, с. Окунево, д. Гагарина, д. Одышка, с. Полозаозерье д. Кутырёва, с. Нестерово, с. Истошино, д. Шабурова, д. Босоногова, д. Луговая, д. Сугатова, д. Старорямова, с. Воробьёво, с.Уктуз,с. Полднево, с. Мурашово, д. Шашмурина, д. Кушлук, с. Зарослое, д. Власова, с. Половинное, д. Чесноки, д. Глубокое, с. Пеганово, д. Останино, д. Крашенёва, с. Мелёхино, д. Карькова, д. Первопесьяное 
</t>
  </si>
  <si>
    <t xml:space="preserve"> Викуловский район:, с.Викулово, с.Чебаклей, с.Достовалово, с.Чуртан, с.Малахово, д.Ново-Малахово, д.Чаша, д.Комиссаровка, с.Ново-Вяткино, с.Балаганы , с.Пестово, д.Чернышово, д.Тюляшов Бор, д.Заборка, с.Березино, д.Иковское, д.Петрово, с.Боково, с.Усть-Барсук, д.Борки, с.Сартам, д.Покровка, с.Калинино, д.Ново-Никольск, с.Коточиги, д.Анценск, д.Красная Елань, с.Базариха, с.Бородино, д.Александровка, с.Озерное, с.Ачимово, д.Катай, д.Юшково, с.Поддубровное, с.Рябово, с.Шешуки, с.Одино, с.Малышево, с.Каргалы, с.Серебрянка, д.Ташаир, с.Бобры, с.Еловка, с.Ермаки, с.Осиновка, д.Тамакуль, с.Скрипкино, с.Жигули, д.Старо-Боровая, д.Ново-Боровая, с.Долгушино</t>
  </si>
  <si>
    <t xml:space="preserve">Голышмановский район: р.п.Голышманово, пер.Ишимский д.д. 34, 39, 41, 43, 45, 47, 49, 51; ул. 2348 км. д.д. 1 - 5; ул.Вокзальная только нечетная сторона д. 3 - 73, кроме дома 67; ул.Восточная, д. д.2, 2А, 2Б, 4, 6, 8; ул.Куйбышева д.д. 3, 7, 9, 17, 19, 21, 25, 27; ул.Стройгородок, д.4;, п. Ламенский, ул.Привокзальная д. 1 - 7;, с. Гладилово, пер.Железнодорожный д. 17; ул.Вокзальная, д.д. 1 - 12; ул.Залинейная, д., 4 - 19.
</t>
  </si>
  <si>
    <t>г. Ишим;, Ишимский район:, Разъезд № 36, Разъезд № 37, Разъезд № 40, п. Никольский, ул. Первомайская, д. 9--37 нечетная сторона, с. Плешково, ул. Привокзальная, д. 1-13, д. Таловка, ул. Береговая все дома, ул. Лесная все дома.</t>
  </si>
  <si>
    <t>г. Ишим, ул. Докучаева, д.д. 11-122а; въезд, Докучаева все дома;, ул. Луговая все дома; въъезд Луговой, д.д. 1-10; ул. Кедровая, д.д. 11,29; ул. Липовая, д.д. 20-46;, ул. Равнинная, д.д. 2, 3, 4, 8, 12, 16; ул. Энтузиастов, д. 30., Ишимский район:, д. Синицына, д. Симонова, д. Орловка, с. Клепиково, с. Гагарино, д. Кислое, с. Новотравное, с. Второпесьяново, с. Лариха, д. Воронина, д. Рагозина, с. Пахомова, п. Плодопитомник, с. Ершово, д. Завьялово, с. Тоболово, д. Кукарцева, с. Десятова, д. Михайловка, д. Камышка, д. Комсомольская, п. Никольский,ул. Первомайская, д. 1-7 нечетная сторона, вся четная сторона улицы Первомайской, а также все другие улицы; п. Октябрьский,с. Карасуль, д. Борисовка,д. Новоказанка, с. Бутусово, д. Крутые Озерки, д. Опеновка, д. Ваньковка, д. Сорочкина, д. Быкова, с. Новолокти, д. Локти, Жано-Жол, с. Мизоново, с. Ожогино, д. Нерпино, д. Малоудалово, с. Плешково, д. Бутырки, д. Лайкова, д. Малиновка, с. Шаблыкино, д. Булановка, д. Сажино, д. Голдобино, д. Октябревка, д. Николаевка, д. Большой Остров, д. Мезенка, д. Таловка, ул. Интернатская все дома; д. Большеудалово, с. Черемшанка, д. Первотроицк, д. Ивановка, д. Савина, д. Екатериновка, с. Первопесьяново, п. Заозерный, д. Красивая, д. Речка, п. Лозовое, д. Зырянка, с. Стрехнино, д. Заворохино, с. Боровое, с. Равнец, п. Зеленый, д. Макарова, д. Налимова, д. Кошкарагай, д. Бокаревка, с. Прокуткино, д. Куимова, д. Нестерова, д. Казанка, д. Новоивановка, аул Марай, аул Казанка, д. Неволина, д. Тимохина</t>
  </si>
  <si>
    <t>Казанский район:, д.Шадринка, с. Гагарье, с. Огнево, д. Шагалово, д. Песчаное, д. М. Ченчерь, с. Б. Ченчерь, с. Вознесенка, д. Н. Покровка, п. Челюскинцев, д. Михайловка, д. Долматово, д. Вакарино, п. Новоселезнево, д. Д.травное, д. Чирки, с. Смирное, д. Каратаевка, д. М.Ярки, д. Боровлянка, с. Пешнево, д. Копотилово, д. Большие Ярки, д. Баландино, с. Ильинка, д. Благодатное, д. Ельцово, с. Афонькино, д. Паленка, д. Н. Георгиевка, д. Викторовка, д. Сладчанка, с. Яровское, с. Дубынка, с. Кугаево, д. Заречка, д. Грачи, д. Н. Александровка, с. Казанское</t>
  </si>
  <si>
    <t>Сорокинский район: с. Александровка, д. Бунькова, д. Верхнепинигина, д. Вознесенка, с. Ворсиха, д. Воскресенка, д. Городище, с. Готопутово, д. Желнина, с. Жидоусово, с. Знаменщиково, с. Калиновка, д. Курмановка, д. Лебяжье, д. Лыкошина, д. Московка, с. Нижнепинигино, д. Новониколаевка, д. Новотроицк, с. Осиновка, д. Петровка, с. Покровка, д. Преображенка, д. Рядовичи, д. Сергина, с .Большое Сорокино, д. Стрельцовка, д. Тиханиха, д. Черемшанка, пос. Нефтяник</t>
  </si>
  <si>
    <t>Заводоуковский район</t>
  </si>
  <si>
    <t>г. Заводоуковск ул. Вокзальная дд 12,14,18,22, остановочный пункт 2233 дд 1,2,3, с. Новая Заимка ул. Тюменская дд. 1,1а, 2,4, 5, п. Уково, с. Гилево ул. 3 км. Северо-восточнее с. Гилево тер. 1</t>
  </si>
  <si>
    <t>г. Заводоуковск ул. Первостроевцев д. 3. ул. Сибирская д. 2 кв. 42, ул. Революционная д. 140, п. Лебедевка ул. Лесная 1,2а, 3, 4 ,4б,7а</t>
  </si>
  <si>
    <t>ПАО "СУЭНКО" - 227</t>
  </si>
  <si>
    <t>Бигила с, Боровинка с, Гилево с, Горюново с, Дронова д, Зерновой п, Каменка д, Карасье д, Колесниково с, Комарова д, Комиссарово с, Кошелева д, Красная д, Лесной п, Марково с, Мичуринский п, Нижнеингал д, Новая Заимка с. ул. Ворошилова д. 4, д.6, Новозаимская д, Новолыбаево с, Озерки п, Падун с, Падунского лесничества тер. , Першино с, Плюхина д, Покровка д, Пономарева д, Речной п, Сединкино с, Семеново с, Сосновка с, Сот Тобол тер, Старая Заимка с, Степной п, Сунгурово с,Тумашово с, Тумашовский п, Урожайный п, Центральный п, Шестаково с, Шиликуль с, Щучье д, Яковлево с</t>
  </si>
  <si>
    <t>с. Вагай 1 мкр дд. 1,2,3,4, ул. Вокзальная дд. 1,4,5,27,29,39,41,45, ул. Деповская дд. 1,2,3,4,5,7, ул. Кирова дд. 1,3, ул. Куйбышева дд. 4а,9а, ул. Ленина 1,3,5,7,24,32,77, пер. Орсовский дд. 2,4,5, ул. Путейская дд. 5,6,8, с. Омутинсое ул. Вокальная дд. 5,7, ул. Железнодорожная дд. 1, 1а, 1б, 1в, 1ж, 2,3,4,5,6,7,9, 11, 13 ,15 ,17 ,19</t>
  </si>
  <si>
    <t>Большекрутинская д, Большой Краснояр с, Вагай с ,Вагайская д, Дмитриевка д, Журавлевское с, Зимовье-Вагай с, Кашевская д, Красноярская д, Крутинская д, Малая Крутая д, Малый Краснояр д, Медвежка д, Новодеревенская д, Новостройка д, Окуневская д, Окуневское с, Омутинское с, Пиньгина д, Рассвет п, Русаково д, Савинова д, Свобода д, Ситниково с, Слободская д, Солоновка д, Сорокина д, Тетеркина д, Томская д, Червянка д, Шабаново с, Шаньгина д, Южно-Плетнево с</t>
  </si>
  <si>
    <t>Бердюгино с, Боровушка д, Буньково с, Бызово с, Веденяцкое ДП, Верхнеманай с, Видонова д, Губина д, Дробинина д, Дубровинский п, Емуртла с, Емуртлинский п, Ингалинское с, Карагужева д, Кашаир д, Кизак п, Киселево с, Коклягина д, Кокуй д, Коркино с, Короткова д, Крашенинино с, Лескова д, Липиха с, Лыково д, Маркова д, Масали с, Механизаторов п, Морево с, Московка д, Нижнеманай с, Николаевка с, Нифаки д, Ниходская д, Одино с, Октябрьский п, Осеева д, Пантелеевка д, Первомайский п, Петропавловка д, Поспелова д, Пушкарева д, Пятково с, Скородум с, Слободчики с, Сосновка д, Старая Нерпа д, Старая Шадрина д, Суерка с, Суклем д, Тополевка д, Тюменцева д, Тютрина д, Упорово с, Фофаново ДП, Чащина д, Черная д, Шашова д</t>
  </si>
  <si>
    <t>с. Упорово, ул. Мира, д. 24</t>
  </si>
  <si>
    <t>ООО "Ремэнергостройсервис"</t>
  </si>
  <si>
    <t>Агарак с, Андреева д, Барсуки д, Бельховка д, Бучиха д, Бушуево с, Володино с, Дегтярева д, Заворуева д, Заозерная д, Зоново с, Лабино с, Лесное с, Малая Трошина д, Маркелова д, Некрасово д, Новая Деревня д, Новый Тап с, Палецкая д, Северо-Плетнево с, Сергеева д, Синьга д, Соколова д, Субботина д, Чуманова д, Чурина д, Шипаково с, Юргинское с</t>
  </si>
  <si>
    <t>Авазбакеева д, Анисимовка д, Аслана с, Бердюгино с, Беркут с, Большое Тихвино с Зиново с, Ивановка с, Ивушка СНТ, Исеть СТ, Каньга д, Киева с, Коктюль с, Красный Яр д, Криволукская д, Кулики д, Малая Тихвина, д. Малая Чечкина ул. Лесная дд 1,2,3,4,5,7,9,10,12,13,13А,13Б,14,16,17,22 д, Менгарская д, Новоатьялово с, Новый Кавдык д, Одуванчик сот, Озерная д, Осинова д, Памятное с, Петелино с, Прогресс д, Ревда с, Романовское с, Садовод-4 СТ, Сингуль д, Сингуль Татарский с, Соснина д, Сосновка д, Старый Кавдык с, Строитель СНТ, Хохлово с, Черемушки д, Южное д, Яр д, Малая Чечкина д, г. Ялуторовск ул. Сирина д. 1, проезд 2211 № 143, ул. Береговая № 1,2,4.</t>
  </si>
  <si>
    <t>г. Ялуторовск пер. Железнодорожный дд. 1,3,5,7,6А, ул. Чкалова дд. 1,5, ул. 2218 км. Д. 1, рзд Тугарский , рзд. Кавдык, рзд, Беркутский , рзд. Криволукский</t>
  </si>
  <si>
    <t>Архангельское с, Бархатово с, Батени д, Битюки д, Бобылево с, Ботники д, Верхнебешкиль с, Верхний Ингал с, Гаева д, Денисово с, Ершина д, Зерновой п, Исетское с, Ишимский п, Кировский п, Кирсанова д, Коммунар п, Красново с, Красногорское с, Кукушки д, Лобанова д, Лога д, Малыши д, Марино п, Минино с, Миролюбова д, Новикова п, Онуфриево д, Осинова д, Пастухова д, Рассвет с, Рафайлово с, Решетникова д, Сизикова д, Слобода-Бешкиль с, Созонова д, Солобоево с, Станичное с, Турушево д, Школьный п, Шорохово с</t>
  </si>
  <si>
    <t>Южное МРО</t>
  </si>
  <si>
    <t>МУП "Сургутские районные эл. сети"</t>
  </si>
  <si>
    <t>п. Нижнесортымский</t>
  </si>
  <si>
    <t>ул. Восход , дом 1</t>
  </si>
  <si>
    <t>АО "ЭЛЕК"</t>
  </si>
  <si>
    <t>Сургутское МРО</t>
  </si>
  <si>
    <t>г.Нягань</t>
  </si>
  <si>
    <t>Акционерное общество "Югорская Региональная электросетевая компания"</t>
  </si>
  <si>
    <t>Общество с ограниченной ответственностью "Газпром энерго"</t>
  </si>
  <si>
    <t>Армизонское с, Беляковка д, Бердюгина д, Бузаны д, Бурлаки д, Вьялково д, Гоглина д, Данькова д, Жиряково д, Забошное д, Иваново с, Кайнак д.Калмакское с, Капралиха с, Кировская д, Комлева д, Красноорловское с, Крашенева д, Малый Кайнак д, Менщикова д, Новорямова д, Няшино д, Орлово с, Плоское д, Полое д, Прохорово с, Раздолье с, Северо-Дубровное д, Семискуль д, Снегирева д, Шабалина д, Южно-Дубровное с, Яровое с</t>
  </si>
  <si>
    <t>пгт Беляй ЯР , ул Фадеева дом 29</t>
  </si>
  <si>
    <t>г. Лянтор д. Лямина п. Горный п.Песчанный с. Сытомино</t>
  </si>
  <si>
    <t>ул. Александра Усольцевадом 13; Весенний проезд дом 1;2;3; ул. Есенина дом 8; Почтовый проезд дом 2;3; 4; 5; 6; 7; Вербный проезд (41 микрорайон), дом 1; 6;7; 8; 12</t>
  </si>
  <si>
    <t xml:space="preserve">с. Локосово п. Уль-Ягун гп Федоровский д. Русскинская п. Тром-Аган </t>
  </si>
  <si>
    <t>пгт Беляй ЯР; пгт Барсово;  д. Высокий Мыс; д Сайгатина; п. Банный; ГПЗ; д Каюкова; сп Солнечный; с. Угут; д Юган; п. Малоюганский, с Тундрино, д. Тайлакова</t>
  </si>
  <si>
    <t>Губкинское ГО</t>
  </si>
  <si>
    <t>г.Губкинский (тер.Пурпе),   629840, ЯНАО, г.Губкинский, ул.Школьная, д.18</t>
  </si>
  <si>
    <t>АО "ГГЭС"</t>
  </si>
  <si>
    <t>Северное МРО</t>
  </si>
  <si>
    <t>АО "УЭСК"</t>
  </si>
  <si>
    <t>АО "ЯЖДК"</t>
  </si>
  <si>
    <t>ООО "СеверСетьРазвитие"</t>
  </si>
  <si>
    <t>АО "РСК Ямала"</t>
  </si>
  <si>
    <t>Нефтеюганский район</t>
  </si>
  <si>
    <t>п.Салым, ул. Привокзальная, д. 1-10; п. Куть-ях, ул. Ж.Д., д.1-10; п.Усть-Юган, ул. Станция Усть-Юган, д.1-10</t>
  </si>
  <si>
    <t>п. Каркатеевы, дом 21а</t>
  </si>
  <si>
    <t>п. КС-4,КС-5, КС-6</t>
  </si>
  <si>
    <t>п.Усть Балык</t>
  </si>
  <si>
    <t>пгт.Пойковский (кроме ул. СУБР 17/1; ул. БСБ, д 17/1, 17/2), п.Лемпино,п.Каркатеевы (кроме д.21а)</t>
  </si>
  <si>
    <t>пгт. Пойковский, ул. СУБР 17/1; ул. БСБ, д 17/1, 17/2</t>
  </si>
  <si>
    <t>ООО "РН-Юганскнефтегаз"</t>
  </si>
  <si>
    <t>г.Нефтеюганск</t>
  </si>
  <si>
    <t>г. Пыть-Ях, 1 "Центральный" микрорайон д.22</t>
  </si>
  <si>
    <t xml:space="preserve">г. Пыть-Ях, микрорайоны: 1 "Центральный", 2 "Нефтяник", 2а "Лесников",  3 "Кедровый", 4 "Моложежный", 5 "Солнечный", 6 "Пионерный", 7 "ГПЗ", 8 "Горка", 9 "Черемушки", 10 "Мамонтово" </t>
  </si>
  <si>
    <t>Нефтеюганский район, Тепловский Трак, 63,41,45,43,57; г.Пыть-Ях,промзона район кирпичного завода; г.Пыть-Ях, 700-ый км  автодороги "Тюмень-Нефтеюганск; Нефтеюганский район (Протока Пучипигый); Нефтеюганский район, ЦДНГ-5, Мамонтовский регион; г. Пыть-Ях, ул.Магистральная, 70; г. Пыть-Ях, дорога Тюмень-Нефтеюганск 689 км. Участок2; г. Пыть-Ях, дорога Тюмень-Нефтеюганск 700 км. Участок2; Нефтеюганский район куст 759</t>
  </si>
  <si>
    <t>д.Шапша (вх. в состав сп.Шапша), д.Ярки (вх. в состав сп.Шапша), с.Тюли (вх. в состав сп.Выкатной), п.Выкатной (вх. в состав сп.Выкатной), п.Горноправдинск (вх. в состав сп.Гор.), д.Лугофилинская (вх. в состав сп.Гор), п.Бобровский (вх. в состав сп.Гор), п.Луговской, с.Зенково (вх. в состав сп.Шапша), с.Селиярово (вх. в состав сп.Селиярово), д.Белогорье (вх. в состав сп.Луговской), д.Чембакчина (вх. в состав сп.Цингалы), ДНТ Березовка снт, ДНТ Березовое снт, ДНТ СН Самаровское , ДНТ Черемхи 2 днп, ДНТ Черемхи днп, СНТ Берег днп, СОНТ Байболак-1 снт, СОНТ Байболак-2, СОНТ Радость снт, СОНТ Рассвет снт, СОТ Водоканал тер, СОТ Путеец снт .мкр. Восточный, СОК Связист снт, СНТ Автомобилист снт, СНТ Учитель снт, СНТ Экспресс снт, СОК Коммунальник снт, СОНТ Приозерный снт
СОНТ Ясная поляна снт, СОТ Белка снт, СОТ Бытовик снт, СОТ Геотранс снт, СОТ Геофизик-2 снт, СОТ Дорожник снт, СОТ Дорожник-2 снт, СОТ Дорожник-3 снт, СОТ Дружба снт, СОТ Здоровье снт, СОТ Киновидиопредприятие снт, СОТ Кузя снтЮ, СОТ Лимпопо снт, СОТ Маяк снт, СОТ Медик гск, СОТ Медик-1 снт, СОТ Нептун снт, СОТ Поплавок снт, СОТ Прогресс снт, СОТ Прометей снт, СОТ Рыбник-2 снт, СОТ Светлана снт, СОТ Связист снт, СОТ Следопыт снт, СОТ Спартак снт, СОТ Стоматолог снт, СОТ Тайга снт, СОТ Тайга-1 снт, СОТ Тайга-2 снт, СОТ УПТВСиИС-2 ТСН, СОТ Учитель-3 снт, СОТ Учитель-3 снт, СОТ Фиалка снт, СОТ Эколог 14 снт, Таволожное урочище, СНТ Мир</t>
  </si>
  <si>
    <t>г.Советский Железнодорожная ул</t>
  </si>
  <si>
    <t>ф-л "Уральский " АО "Оборонэнерго"</t>
  </si>
  <si>
    <t xml:space="preserve">Междуреченский пгт, Кондинское пгт, Куминский пгт, Луговой пгт, Мортка пгт, Юмас д, Лиственичный п, Сотник д, Ямки с, Назарово п, Мулымья п, Болчары с, Супра п, Леушинка тер, Леуши с, Шаим с, Ушья д, Кама д, Чантырья с, Половинка п, Ягодный п, Алтай с, Дальний п,  </t>
  </si>
  <si>
    <t>г.Урай мкр Электросети</t>
  </si>
  <si>
    <t>Няганское МРО</t>
  </si>
  <si>
    <t>Нефтеюганское МРО</t>
  </si>
  <si>
    <t>Советское МРО</t>
  </si>
  <si>
    <t>Пуровское МРО</t>
  </si>
  <si>
    <t>АО "Распределительная сетевая компания Ямала"</t>
  </si>
  <si>
    <t>Тюменское МРО</t>
  </si>
  <si>
    <t xml:space="preserve">д.Патрушева, ул.Мирная, д.60, 62; ул.Соловьинная, д. 30, 32, 33, 34, 35, 37, 36, 38, 40 ул. Весеняя, д. 59, 59 корпус 1, 59 корпус 3, 62, 63, 63 корпус 2, 64 корпус 1, 64 корпус 2, 65, 66 корпус 1, 66А, 67, 68, 68А; ул. Строителей, д. 34, 36, 38, 40, 42; ул. Трактовая, д. 144А, 146А, 148; ул. Весенняя д. 59, 59/1, 59/3, 62, 63, 63/2, 64/1, 64/2, 65, 66/1, 66А, 67, 68, 68А; с.Щербак, ул.Трактовая, д.30, 33; с.Каменка, ул. Белорусская д. 2; зем.уч.72:17:0808003:3904, зем.уч.72:17:0808003:10246, зем.уч.72:17:0808003:10246, зем.уч.72:17:0808003:3905; ТСН "Серебрянный бор" ул. Александровская уч. 72:17:1206001:1480, ул. Есенинская, ул. Земляничная, ул. Путевая, ул. Калиновая, ул. Центральная, ул. Уральская ; д.Якуши, ул. Т.Ишмухаметова , уч.1; ДНТ Автомобилист, СНТ Автомобилист-2, ДНТ Весна, ДНТ Малинка, ДНТ Мичуринец, НСТ Сосновая поляна, СНТ Зеленая роща, СНТ Поле чудес, СНТСН Париж, СТ Ландыш ; Мальковское МО, 13,5-16км а/д Тюмень-Криводанова; д. Дударева, проезд Академический д.7 ст. 1; ул. Сергея Джанбровского д. 6, 6/1; ул. Александровская уч. 72:17:1206001:1480; с. Перевалово, ул. Березовая д. 64, 66; ул. Вешняя д. 13, 19, 23, 25/1, 30, 38, 4, 41, 42, 44, 48, 5, 54, 68, 72, 72:17:1908001:2167, 74; ул. Вишневая д.; 2-я Московская, ул. Зеленая, ул. Знатная, ул. Калиновая, ул. Каштановая, ул. Кедровая, ул. Красивая, ул. Лавровая, ул. Липовая, ул. Московская, ул. Рябиновая, Тихий пер, Старый Московского тракта; д. Зубарева, пр-д Благодатный д. 1, ул. Молодежная, ул. Посадская д. 19, 19А, 17А, 11А, 14, 11, 25, 33; ул. Молодежная д. 2,7, ул. Слободская, Тихий пер, ул. Удачная; с. Горьковка, пер. Пионерный д. 9а; ул. Школьная д. 6; урочище У Зубарева, ур-ще м/у Перевалово и Зубарево, д. Криводанова, уч. 357; с. Мальково, ул. Светлая; Мальковское ТОО, ул. Андреевская, ул. Александровская, ул. Денисовская; Мальковское МО, 13,5-16 км. автодороги Тюмень-Криводанова, 15-16 км. автодороги Тюмень-Криводанова, ул. Вишневая, ул. Ермака, ул. Парковая; п. Московский, уч. № 72:17:1301003:1368; п. Новотарманский, ул. Водопроводная, д. 7, уч. № 61; Новотарманское МО, уч. № 1а, 15а, 72:17:1707006:9535; Переваловское МО, Ур.между Перевалово и Зубарево массив; д. Якуши, ул. Т.Ишмухаметова  г. Тюмень, ул. А. Сергиенко, д. 9, 11, 13, ул. В. Севергина, д. 1, 3, ул. В. Соболевского, д. 1, 2, 4, ул. Д. Менделеева, д. 2, д. 2 корпус 1, д. 2 корпус 2, ул. Дорожная, д. 986, ул. Космонавтов, д. 2а, уч. 1238, ул. Р. Абдуллина, д. 1А, д. 2, д. 2 корпус 1, 6, 6 корпус 1, район п. Березняки, д. 1А, 72:17:1707006:5738, строение 1а, Салаирский тр. 4 км., ул. Стройотрядовская, д. 10, 12, 14, 16, 6, 8, ул. Судоремонтная, д. 24, 28, 28 корпус 1, 28 корпус 2, ул. Хамита Ярми, д. 143, ул. Цветочная, уч.78, ул. Центральная, уч. 477, 439, ул. Яблоневая, 271, 306; </t>
  </si>
  <si>
    <t>ул. Андреевская, д.10/2, 12, 14, 1а, 16 корп. 2, 10 корп. 2, 1г; ул. Топчева, д. 1, 2, 3, 4, 5, 6,7, 8, 10, 21, 9, 12, 13, 14, 27, 29, 31; проезд Онежский, д. 1, 3, , 5а, 7, 9; ул. Белоярская, д. 14, 6, 2, 5, 10, 1, 7, 8, 9, 4,  3; ул. Венская, д. 1, 9, 14, 15, 19, 11, 4, 2, 5, 7, 10, 13, 16, 17, 6, 8, 12, 18, 3, 20; ул. Пятницкая, д. 1, 2, 3, 4, 5, 6, 7,  8, 9, 10, 12, 13, 14, 15, 16, 17, 18, 19, 20, 21; ул. Просторная, д. 1, 3, 13, 5, 6, 7, 9, 11, 15, 17, 19, 21; ул. Лебяжья, д. 9, 8а, 1, 7, 3 корп. 1, 2, 3, 4, 5, 6, 7, 8, 10, 12, 11, 13; ул .Архитекторов, д. 11/2, 1, 13/2;. ул. Монолитная, д. 1, 2, 3, 4, 5, 6, 7, 8, 10, 11, 12, 9, 13, 14, 15, 16, 18, 20, 22, 24; .ул. Надежды, д. 1, 2, 3, 4, 5, 6, 7, 8, 9, 10, 11, 12, 13, 14, 15, 16, 17, 19, 21, 23; проезд Солнечный, д. 5; ул. Маршала Захарова, д. 15, 13, 11 корп. 2, 11 корп. 1, 11 корп. 3, 11 стр. 2, 27 стр. 2 корпус гараж №35, 11 стр. 2 корпус гараж №33, 11 стр. 2 корпус гараж 29, 11 корпус гараж 17 строение 2, 11 стр. 2 строение гараж 23, 9 стр. 2, 11 стр. 2 строение гараж №4;  ул. Строителей, д. 47, 49;  ул. Н.Ростовцева, д. 2, 2 корп. 1, 18, 20, 10, 4, 6 корп 1, 6, 8; ул. Михаила Сперанского, д. 29, 25,  23, 27, 21, 19, 15; ул. Арктическая, д. 1 корп 1, 7, 7 корп 1; 7 корп 2; ул. Пражская, д. 49, 47, 51, 51 корп. 1, 51 корп. 2 ; ул. Обдорская, д. 3, 5, 5 корп 1, 7; ул. А.Бушуева, д. 4 корп 1, 4, 6; ул. Народная, д. 76; ул. Немцова, д.52; пр. Ямбургский, д. 3; ул. Газодобытчиков, д.23, 19, 21, ; ул. Академика Сахарова, д. 1г; проезд Вятский, д. 10, 14, 18, 1; ул. Журавлиная, д. 2; ул. Клубная, д. 1, 2; ул. Костромская, д. 2; Феликса Аржанова, д. 22; Тюмень уч. 72:23:0106002:803</t>
  </si>
  <si>
    <t>г. Тюмень, ул. Алекссандра Митинского д. 3, 3/1, 5, 7, 7/1; ул. Валентины Трофимовой д.1, 11, 13, 3, 7, 9; ул. Дмитрия Менделеева д.12/1, 16; ул. Ивана Словцова д. 13, 15, 17, 19, 21, 23; ул.Константина Посьета д. 11, 11/1, 12, 14, 16, 7, 9; ул. Кремлевская д. 110/1, 110/2, 110/3, 112/1, 112/2, 112/3, 112/4, 85, 85/1, 87, 89; ул. Московский тракт д. 150, 152, 154, 154/1; ул. Николая Никитина д. 10, 12, 2, 2/1, 4, 4/1, 6, 8; ул. Николая Семенова д. 21, 21/1,23, 25, 25/1, 25/2, 27/1, 27/2, 29, 29/3, 31, 31/2, 33, 33/1; ул. Павла Шарова д. 1/1, 12, 12/2, 12/3, 14, 14/1, 14/2, 14/3, 16, 18, 18/1, 18/2, 18/3, 3, 3/1, 5, 7, 7/1, 7/2, 9, 9/1; ул. Пермякова д. 86, 88; ул. Федюнинского д. 54, 54/1, 54/2, 56, 56/1, 56/2, 58, 58/1, 58/2, 60, 60/1, 60/2,62/1, 62/2, 64, 64/1, 64/2; ул. Широтная д. 168, 171/4, 173/6, 181, 181/2, 183, 185, 187/1, 188а, 190, 190/1, 190/3, 192; ул. Александра Пушкина д. 1; ул. Монтажников д.34; ул.  Сергея Джанбровского д. 4, 4/1; ул. Созидателей д. 1, 10, 11, 12, 14, 16, 2, 3, 5, 6, 7, 8, 9; ул. Федора Достоевского д. 18; ул. Энергостроителей д. 23.</t>
  </si>
  <si>
    <t>ООО "ДСК-Энерго"</t>
  </si>
  <si>
    <t>СНТ Сапожок, д.Посохова, пер. Лесной, д. 2, 4, 6; Зем.уч.72:17:1308001:0004; Зем.уч.72:17:1308001:0008; Зем.уч.72:17:1308001:0121; ул. Щербакова д.146 ,д.146/1, г. Тюмень, ул. Блюхера, д.2. д2/2, д.4, д.4/1,д.6, д.6/1, ул. Военная д. 11, ул. Малышева, д. 14, д.16,д.16/1, д.16/2, д.18/1, ул. Щербакова, д. 146, д.146/1, д.146/2, с. Кулига, ул. Виктора Соколова, д.21, ур-ще У пчельника,  уч. 72:17:0808002:77, уч. 11, уч.2, уч. 6, уч.1 , уч.10  уч. 72:17:0808002:250,уч. 72:17:080802:125</t>
  </si>
  <si>
    <t xml:space="preserve">СНТ Нефтехимик, СНТ Рябинка-2, СНТ Изобилие, СНТ Липовый остров, ДНТ Энергия, ДНТ Дубравушка, ул. Салаирский тракт 3 км,  г. Тюмень ул. Щербакова 243в, д. Ушакова, ул. Весенняя,  ул. Трактовая, ул. Лесная, ул, Пихтовая (мкр Молодежный), ул. Вишневая (мкр Молодежный),  проезд Молодежный 1-й (мкр Молодежный), проезд Молодежный 2-й (мкр Молодежный) ,   ул. Вербовая (мкр Молодежный), ул. Трактовая (мкр Молодежный),  б-р Центральный (мкр Молодежный), ул. Лесная (мкр Молодежный), пер. Пихтовый (мкр Молодежный), ул Молодежная (мкр Молодежный), уч. 72:17:1907002:1938,  Перевалово с тер., ул. Луговая, ул. Юго-Восточнее п.Подъем,  уч. 94, уч. 95, уч. 19, уч.97, уч. 117, уч. 113, уч.106, уч. 47, уч. 64,  уч. 110, уч.93, уч. 47а, уч. 82, уч. 104,  ул. 345 м северо-восточнее д/с  72:17:1907002:1883, зем.участок 72:17:1908001:621 , ул. 396м юго-восточнее от д/с уч. 72:17:1907002:1960,  зем.участок 72:17:1908001:608, зем.уч. 72:17:1908001:619, зем. участок 72:17:1907002:1882 , зем. участок 72:17:1908001:602, зем. участок 72:17:1908001:625 зем.участок 72:17:1908001:618, зем. участок 72:17:1908001:615, зем.участок 72:17:1907002:4053, зем.участок 72:17:1908001:611, зем. участок 72:17:1907002:1853, зем.участок 72:17:1907002:1879, зем.участок 72:17:1908001:1179,зем.участок 72:17:1908001:1078, зем.участок 72:17:1908001:623,южнее п.Подъём массив, д. Зубарева,ул. Кленовая, с. Луговое, ул. Губернская, ул. Уездная, ул. Тверская, проезд Радужный, проезд Купеческий, ул. Центральная, ул. Кузнецкая, ул. Искака Жантасова, п. Подъем, уч. 26, с. Перевалово, ул. Жемчужная,ул. Купеческая, д. Якуши, уч. 72:17:2408001:2319, автодорога Екатеринбург-Тюмень, ул Южнее, зем. уч. 72:17:1908001:456, Переваловское ТОО, </t>
  </si>
  <si>
    <t>ООО "Тюменьсеть"</t>
  </si>
  <si>
    <t>С,БОРКИ; ул. Депутатская дом 17,20,21,22,24,6,27,28,30,34,35,32,33,37,23; ул. Полевая дом 16,19,20,22,23,24,25,26,28,29,30,31,32,33,35,36,41,37,18,27,34; ул. Садовая дом 19; ул. Текутьева дом 2,79,536,518,77,529,693,692,678,81,53,107,29,39,495,7,17,25,27,31,33,37,41,61,671,63,682,95,73,519,700,511,21,15,4,495,2,109,69,4,2,685; ул. Центрльная дом 2,2а,2д,2е,2и,1б,1а,44б;С,КАМЕНКА: ул. Сосновая 6,8; ул. Дубовая 27; Мандариновая 251; без ул. дом 448а, РП БОРОВСКИЙ; ул. Мира, дом 25,27,31,33,35,37; д.ЗУБАРЕВА: ул. лазурная, дом 1,2,6; ул. Летняя дом 1,2,6,7,8;  ул. Солнечная 2, дом 3,4,7,5; ул солнечная дом 2/8,2/2; ул. Хвойная, дом 11,18,11а,20а,22а,22,14,6,16,20,4,2а,5,10, зем уч. 72:17:1908001:2159, зем.уч. 72:17:1908:2158; ул. Центральная зем уч. 72:17:1908001:481;с.КУЛАКОВО без ул. зем.уч.72:17:1105001:607; КУЛАКОВСКОЕ МО:  без улиц. зем.уч. 72:17:1105001:577, зем.уч. 72:17:1105001:560, зем.уч. 72:17:1105001:572, зем.уч. 72:17:1105001:606, зем.уч. 72:17:1105001:567 зем.уч. 72:17:1105001:584 зем.уч. 72:17:1105001:591 зем.уч. 72:17:1105001:610 зем.уч. 72:17:1105001:620 зем.уч. 72:17:1105001:598 зем.уч. 72:17:1105001:590 зем.уч. 72:17:1105001:552 зем.уч. 72:17:1105001:556 зем.уч. 72:17:1105001:555 зем.уч. 72:17:1105001:612 зем.уч. 72:17:1105001:576 зем.уч. 72:17:1105001:570 зем.уч. 72:17:1105001:622 зем.уч. 72:17:1105001:587 зем.уч. 72:17:1105001:588 зем.уч. 72:17:1105001:565 зем.уч. 72:17:1105001:621 зем.уч. 72:17:1105001:596 зем.уч. 72:17:1105001:563 зем.уч. 72:17:1105001:557 зем.уч. 72:17:1105001:614 зем.уч. 72:17:1105001:585 зем.уч. 72:17:1105001:575 зем.уч. 72:17:1105001:604 зем.уч. 72:17:1105001:603 зем.уч. 72:17:1105001:613 зем.уч. 72:17:1105001:592 зем.уч. 72:17:1105001:600 зем.уч. 72:17:1105001:619 зем.уч. 72:17:1105001:550 зем.уч. 72:17:1105001:562 зем.уч. 72:17:1105001:558 зем.уч. 72:17:1105001:611; КУЛИГА: ул.Звездная дом 358, ул. Транспортная дом 209, без ул. зем уч. 72:17:0808002:118; С,ЛУГОВОЕ: без.улицы зем. уч. 72:17:1105002:5276; С.МАЛЬКОВО: ул. Светлая дом 20,27,30,38,39,32,21; МАЛЬКОВСКОЕ МО: 13,5-16км автодороги Тюмень-Криводанова 466; МАЛЬКОВСКОЕ ТОО: без ул. дом1/1,3б,3а; МОСКОВСКОЕ МО: без ул. Зем.уч. 72:17:1105002:618, Зем.уч. 72:17:1105002:578, Зем.уч. 72:17:1105002:602, Зем.уч. 72:17:1105002:568, Зем.уч. 72:17:1105002:569; НАСЕКИНА: ул. Центральная дом 34; п.НОВОТАРМАНСКИЙ без.ул. уч. 24; НОВОТАРМАНСКРЕ МО, без ул. дом 4,2б,44,22; НОВОТУРИНСКИЙ п. без. ул. 9б; ПЕРЕВАЛОВО с. ул. Московская дом 25, ул. новгородская дом 9,10,11,12,3,30, зем.уч. 72:17:190700:5855; ул. Владимирская дом 4а; ул. Андреевская дом 11А; ПЕРЕВАЛОВО С ТЕР: ул. 1, км  севернее с.еревалово 13а,13б,19,5,1б,2б,25; у. 18км а/д Тюмень-Екатеринбург, зем.уч72:17:1907002:3002, зем.уч72:17:1907002:3418, зем.уч72:17:1907002:3028, зем.уч72:17:1907002:3849, зем.уч72:17:1907002:3941, зем.уч72:17:1907002:3031, зем.уч72:17:1907002:3008, зем.уч72:17:1907002:3432, зем.уч72:17:1907002:3850, зем.уч72:17:1907002:3023, зем.уч72:17:1907002:3432, зем.уч72:17:1907002:3044, зем.уч72:17:1907002:3037, зем.уч72:17:1907002:3421, зем.уч72:17:1907002:3039, зем.уч72:17:1907002:2985, зем.уч72:17:1907002:3422, зем.уч72:17:1907002:3009, зем.уч72:17:1907002:3424, зем.уч72:17:1907002:3036, , зем.уч72:17:1907002:4302, зем.уч72:17:1907002:3438, зем.уч72:17:1907002:3434, зем.уч72:17:1907002:3025, зем.уч72:17:1907002:3593, зем.уч72:17:1907002:1907, зем.уч72:17:1907002:2987, зем.уч72:17:1907002:3405, зем.уч72:17:1907002:3024, зем.уч72:17:1907002:3416, зем.уч72:17:1907002:3006, зем.уч72:17:1907002:2990, зем.уч72:17:1907002:3019, зем.уч72:17:1907002:3433, зем.уч72:17:1907002:2999, зем.уч72:17:1907002:3400, зем.уч72:17:1907002:1737, зем.уч72:17:1907002:3409, зем.уч72:17:1907002:5720, зем.уч72:17:1907002:5288, зем.уч72:17:1907002:2996, зем.уч72:17:1907002:3420, зем.уч72:17:1907002:3403, зем.уч72:17:1907002:3404, зем.уч72:17:1907002:3016, зем.уч72:17:1907002:3402, зем.уч72:17:1907002:3414, зем.уч72:17:1907002:5783, зем.уч72:17:1907002:3437, зем.уч72:17:1907002:3048, зем.уч72:17:1907002:3415, зем.уч72:17:1907002:3411, зем.уч72:17:1907002:3407, зем.уч72:17:1907002:3046, зем.уч72:17:1907002:3034, зем.уч72:17:1907002:3045, зем.уч72:17:1907002:5289, зем.уч72:17:1907002:3005, зем.уч72:17:1907002:2998, зем.уч72:17:1907002:3050, зем.уч72:17:1907002:3429, зем.уч72:17:1907002:3428, зем.уч72:17:1907002:3030, зем.уч72:17:1907002:5641, зем.уч72:17:1907002:3038, зем.уч72:17:1907002:3027, зем.уч72:17:1907002:4592; УШАКОВО ул. Лесная дом 31, зем.уч72:17:1907002:1875. ПЕРЕВАЛОВСКОЕ ОАО , зем.уч72:17:1908003:371.      Г,ТЮМЕНЬ ул. Василия Борисова, дом 8,9,10, 12, 13, 14,15, 17; алексея Рогожина дом 9,10,11,12,13,14,15,16,17,18,19,20,22,24,26. Еловая 10, Казаровская дом1/1,11,12,13,14,17а,19,1а,2,20,22,23,24,25,25/1,26,28а,28б,29а,3,30а,30б,31,32,33,4,5,6,7,8,9, зем.уч. 72:23:0101003:8700; Любимая ул, дом 10,10а,11,11а,12,13,14,15,16,17,18,19,21,22,23,24,25,26,27,28,29,30,31,32,33,33а,33б,34,34/1,35,36,36а,37,38,38/1,39,39а,4,40,41,42,45,45а,47,6,6а,7,8,8а,9,  зем.уч.72:17:0101002:5733, зем.уч.72:17:0101002:7007; ул.Семена Шахлина дом 1,10,12,13,15,19,2,21,23,24,24,26,27,28,288а,29,2а,2,3,30,30а,31,32,33,34,35,36,38,39,4,40,41,42,44,48,49,50,51,52,53,56,6,7,8,9. пер.Семена Шахлина, дом14,37,1,3,5; ДНТ Меридиан, ДНТ Ласка, ДНТ Раздолье, ДНТ русское поле, СНТ Зауралец, ТСН Осень-1, ТСН Осень-2, ДНт Веселый, СНТ Медик, Бориса Быстрых, дом 1,3,4,5,6,7,8,9,10,11,12,13,14,15,16,17,19,20,21,22,23,24; ул. Якова Точетдинова дом 1,10,12,13,14,15,16,17,18,19,20,21,22а,24,26,28,28а,2а,30,32,34,36,4,5,5/1,6,6а,7,8;  Александра протозанова, дом 10,10к1,10к2,12,12к1,14,16,16к1,16к2,18,18к1,20,4,6,8,8к1ул.; Ставропольская 160, 160к1; Вьюжная ул, дом 13,15; проезд Воронинские горки дом 99б, 2г; ул. Николая Зелинского дом 16,18. ул. Фармана Салманова дом 22,24,26,26к2; Дмитрия Менделеева дом 7,9; Василия Подшибякина дом 17,17к1; Новая 2- дом 30А,5а; ул. Березняковская дом 51,59а, 49,63,55,61,63; Высоковольтная дом 21,22; ул.дивная дом 1,10,10а,12,13,131,14,16,164а,16а,18,18а,191и,1ик1,1к,1л,1м,1н,1о,1п,1с,2,20,21,22,23,24,27,28,29,2а,26,3,30,32,34,36,38,4,40,42,5,5а,5б,6,8,9, зем.уч.72:23:0101002:6644; ул.Добрая дом 721; ул.Зернистая дом 10,18а; Калиновая 16, Комсомольская 60; Ледниковый проезд дом 1; ул.Лесная уч. 72:23:0101002:5750; ул. Маргариты Угрюмовой дом 4,7,11,15,19; Мостовой пер2й дом 10,12,13,16а,1а,2,3а,4,7,8, зем уч. № 72:23:0101003:39; ул. Новая-1я дом 1,10,10а,11,12а,12г,12д,13,14,14а,14б,15,15а,15б,16,17,18,19,1а,2,2021,22,223,24,25,26,27,28,28а,29,2а,3,3132а,33,34,35,38,43,45,45а,46,47,4а,5,51,53,54,55,59,6,61,61а,65,67,69,7,71,75,79,8,81а,83,89а,9; ул. Новая -2я дом 1,6,14,15,17,25,23,16,30к1,3,31,32,1,5,25,93,13а,44,24,31а; новая 3я ул дом 20,29,31,1,18,21,24,6,27,141,1,14,2,3,13,9,27а,11,26,134,1,1б; новая ул дом  37,25,73,4,41; пер.1й новый дом 8,2,11,12,7,6,10; пер 2-йновый дом 6,3,10,1,4,5а,12,7,9, зем уч. 72:23:0101003:10668; пер. 3-й новый дом 3,1,7,6,8,5,12б, зем уч. 72:23:01010003:8132, зем уч. № 72:23:0101003:8143; пер. 3й северный дом 11; Планетрная ул 9а,13/1,13а/1,13/2; ул. Садовая дом 43; Салаирский 11км, дом 66; Степана Колокольникова дом 6; ул.Строителеьная дом 26,12,186; ул.Туманная дом 13,8; переулок Мангазейский дом 6,5; без улицы дом 156,345,2,151,58,127,52, 32,563,зем уч. 72:1761105002:6295, зем. уч. № 72:17:13111026:121; зем.уч. 72:23:0101003:8221; зем.уч. 72:23:0222001:61.</t>
  </si>
  <si>
    <t xml:space="preserve">ул.Б.Опрокиднева, д.2 к.1, 12; ул.Николая Зелинского, д. 17, 19, 21; ул. Николая Федорова, д.17 к.1, 17 к.2, 17 к.3; ул.Воронинские горки проезд, д. 99б; ул.Вересковая, д. 9, 11; ул.Михаила Яценко, д. 1, 6, 10, 12; ул.Домостроителей, д. 26 к.1; ул.Мебельщиков, д.12; ул.Мельникайте, д.136 к.6; ул.Кристальная. д.26, зем.уч23:0222001:6660; ул.Казаровская, д. 90; д.Быкова, квартал 5 ул. д. 2; ул.Тихих зорь, д. 18; ул.Федора Дозорцева, д. 9; ул.Нижнетавдинская, д.9; п.Березняковский уч.35, 272, 311, 105, 191; ул.Лиственная, уч.146; ул.Нижневартовская, д.9; ул.Приозерная, д.11, 25б; ул.Труфаново, уч.36; пер.Туринский, д.2; СНТ Березняки, д.9; ул.Д.Коротчаева, д.5, 12; ул. Карельская, уч.10; д.Казарово, зем.уч.73:23:0101003:3351, уч.374, 90, 175; ул.Хлебная, д.34; ул.Нефтеюганская, д. 31, 39; ул.Новоуральская, д.34; ул.Анатолия Замкова, д.14; ул,Утешевская; ул.Новозаимская, д.12; ул.Яблоневая, д.24; ул.Абалакская, д.20; пер.Травный, зем.уч.72:23:0101003:3352; ул.Сиреневая, уч.224;  пер.Видный, д.7; ул.Ноябрьская, д.30; ул.Спортивная, уч.170; СНТ "Чайка", ул.Юбилейная, д.7; ул.Буковая, д.29, ул.Медовая, д.5; ул.Ненецкая, уч.4; ул. Павла Рощевского, д.36, Салаирский тракт, 9 км, д.1; ул.Богандинская, д.5а; ул.Заводоуковская, д.28; ул.Петра Потапова, д.21; ул.Пригородная, д.45; ул.Тамерлана Ишмухамедова,уч.18, д.21; ул.Грибная, д.26; ул.Хлебная, д.26а; СНТ "Олимпиец"; ул.Романа Новопашина, д.41; ул.Зимняя, д.57, ул.Звездная, д.35, ул.Клубничная, д.6; ул.Молодежная 2-я, д.18; Липецкий пер, д.18; ул.Ивана Быкова, д18; ул.Земляничная, д.18; Мелиораторов п., зем.уч.72:23:0102002:2290; ул.Поликарпа Прокопьева, д.16; ул.Кооперативная, д.22; ул.Вологодская, д.8; Лыжный проезд, д. 26, 21; ул.Анатолия Секисова, д.7а; ул.Щеткова, д.78; ул.Современная, д.19; ул. Титова, д.60; ул.Деревенская, д.5; ул.Княжевская, д.32; ул.Алексея Маресьева, д.21; ул.Армизонская, д.11, ул.Садовая, д.10; ул.Сорокиная, д.6; ул.Липецкая, д.36; ул.Каскаринская, д.8; пер. Майский,  д.4; ул.Александра Федоровича, д.1; ул.Возрождения, д.49; ул.Логовая, д.49; Бориса Опрокиднева д.2 к.1, 12, 2;д. Казарово, д.Гилева, с.Антипино, СНТ Березняки, п.Березняковский, д.Быкова, мкр.Велижанский; п.Верхний Бор; СНТ Дорожник; д.Зайкова; д.Зайкова-Гилева; СНТ Ивушка; д.Княжево; Колос-1 СНТ; д.Комарово; СНТ Конник; СНТ Медик; СТ Автоприбор; СТ Автоприбор-2; СТ Аленький цветок; п.Мелиораторов; СНТ Мелиоратор; оз.Цимлянское; СНТ Олимпиец; СНТ Поле Чудес; район Совхоза плодовый район; ДНТ Русское поле; СНТ Ручеек 2, СНТ Рябинка; СНТ Рябинка-2; СНТ Спутник; СНТ Тополя; СНТ Тополя-1; СНТ Тополя-2; с.Утешево; СО Локомотив; д.Труфаново; СНТ Чайка; ДНТ Автотранспортник-2; ДНТ Вертолет; ДНТ Виктория-1; ДНТ Лесная поляна; ДНТ Матмасское; ДНТ Надежда; ДНТ Раздолье; ДНТ Спутник;ДНТ Тополя; ДНТ Энергия; ТСН Тараскуль;;Липецкий пер, д. 18, 4, 9, 15, 17, уч.15а; ул. Ивана Быкова, д 18, 20, 3а, 3, 12, 1, 7а, 16, 7, 15; ул.Земляничная, д.18, уч.15, д. 17, 13, 6, 3, 20, 4, 14, 19, 12, 12а; ул.Поликарпа, ул. Прокопьева, д.16, 30, уч.28, д.3, 12, 20, 26, уч.33, д.10, 16, 16а, уч.5, зем.уч.72:23:0101003:7616, зем.уч.72:23:0101003:7599, зем.уч.72:23:0101003:8805, зем.уч.72:23:0101003:10447, зем.уч.72:23:0101003:10446, зем уч.72:23:0101003:7619, зем.уч.72:23:0101003:10525, зем.уч.72:23:0101003:10524; ул.Кооперативная, д.22, уч.48, д.29б, 2, 25, 58, 13, 37, уч.42б, д.34, 14, 8, 15, уч.28, д.24, 42, 31, 38а, 56, 9, 1а, зем.уч.72:23:0426001:1014, зем.уч.72:23:0426001:952; ул.Вологодская, д. 8, 6, 5а, уч.13, д. 16, 14, 3; Лыжный проезд, д. 26, 21, 17, 20, уч.9, д.25, 2, 24, 5; ул.Анатолия Секисова, д.7а, 16, 4, уч.2а, .49, д.13, 17, 39, 25, 11, 786, 6, 1; ул.Анатолия Щеткова, д. 78, 34, уч.85, д.87, 74, 48, 15, 22, 23, 13а, 68, 84, 82, 13в, 20, уч.89, д.13б; ул.Титова, д.60, 19, уч.59/1, д.17, 2, зем.уч.72:23:0222001:8319; ул.Деревенская, д.5, 22 пом1, 22, 6, уч.16, д.10, 12б, 4; ул.Княжевская, д.32, уч.1г, 14, 17, 1, д.16а, зем.уч.72:23:0207001:2343, д.6, уч.22а, д.12, 20; ул.Алексея Маресьева, д.21, 34, 3а, 6, 23, 17, 35, 18, 7, уч.1, д.14, 1, 33, 20, 16, 30, 28, 22, 19, 38, 40, 4, 9, 10, 13, 20, 1а, 12а, 32, 26, 36, 20а, уч.5, д.29, 22а, 6а, 31, 12, 27, 24а, 15, 37, 16а, 4а, 11, 25, 17/1; ул.Армизонская, д.11, 4, зем.уч.72:23:0101003:8524, д.12, 25, 14, уч.27, д.5, 22, 23, уч.21, д.31, 32, 24, 28, 35, 26, 18, 13; ул.Садовая, д.10; ул.Сорокинская, д.6, 4, 13, 17, 12, 19, 15, 1, 3, 14, уч.18, д.9, 10,  21, 23, 5; ул.Липецкая, д.36, 8, 11а, 2, 5, 6, 23, 5а, 4а, уч.13б, д.27а, 6а, 4, 2, уч.12а, д.9, 34; ул.Каскаринская, уч.8, д.12а, 6, 12, 4, 46, 14, 56а, 50, 6в, 48, 6б, зем.уч.72:23:0101003:8736, зем.уч.72:23:0101003:8726, зем.уч.72:23:0101003:9717; пер. Майский, д.4; ул.Александра Федоровича, д.1, 3, уч.7; ул.Возрождения, д.49 кв.24, уч.12; ул.Логовая, д.49 кв3, уч.119 кв3, уч.120, д.36, зем.уч.72:23:02220101:9095; ул.Северная, уч.6; ул.Северная 1-я, д.12, 10, уч.5, д.4; ул.Северная 2-я, д.23, 13, 24, 11, 9, 7а, 25, 7, 20, 28, 8, уч.31; ул.Северная 3-я, д.28, 7, 30, 54, уч.95, д.19, 22а, 1д, 18, уч.19, уч.14, д.22, 3, 11, 56, 15, 54, 16, 12, 1, 31, 10, 38, 20, 25, 37, 39, 29; ул.Северная 4-я, д.1а, 67, уч.62, д.1, 9, 2, 5, 19, 11, 4, 13, 14, 6, 10, 69, 8, 99, 70, 18; ул.Северная 5-я, д.14, 1 к1, уч.1, д.8б, уч.8, д.10, 9, 11, уч.4, уч.5а, д.1в, 8а, д.4б, уч.82, д.5, 16, 7; ул.Северная 6-я, зем.уч.72:17:1708010:646, уч.93, 6а, 86, д.3, 1, 10, уч.7, 90, 5б, д.88; ул.Аромашевская, д.15, 5, 22, 40, 11, 20, 34, 39, 49, уч.43, д.26, уч.45, д.42, д.28, 18, уч.37, д.24, 16, 53, 15а, зем.уч.72:23:0101003:10223, уч.30;проезд Биатлонный, д.45, 37, 26, 20, 24, уч.39, 22, 33, уч.31, д.43, 16, зем.уч.72:23:0101003:9875, д.21, 29, 23, 27, 13, 17, 15а; ул.Александра Сазонова, д.57, 12, 70, 61 стр1, уч.15, д.63, 61, 54, 5, 22, 73, 80, 19а, 23, 17, 14, 43, 8, 30, 32а, уч.16, д.22, 26, 17, 5, 24, д.2, уч.32, д.72, уч.61а, д.36, 24, 46, 42 стр1, 9, 53, 65а, 16, 29, зем.уч.72:23:0101003:8905, д.44, уч.45, д.41, 33, уч.25, д.27а,.31, уч.13а, д.69, 40, 75; ул.Тополиная, д.5, 63, уч.1, уч.178, д.11, 63а, 67а, 31, 61, 15, 19, 25, 17б, 37, 49, 37а, уч.29, 40, зем.уч.72:23:0222001:1719, зем.уч.72:23:0222001:257, зем.уч.72:23:0222001:9483, зем.уч.72:23:0222001:9544; ул.Современная, д.19, 3, 4, 5, уч.6, д.1, уч.24; ул.Дачная, д.26, уч.8, 41, д.29, 30, уч.24, д.52, уч.1а/1, уч.13, д.20, 39, 50, уч.1, д.41, уч.1, д.58г, 48, 22, зем.уч.72:23:0112001:6558, зем.уч.72:23:0112001:7669, д.35, 25а, уч.3, д.41/1, 40а, уч.28, д.14, 10, 36, 58, 34, 19, 64б, 17, 40, 31, 46, 44а, 6, 23, 11, 42, 54, 8, 58а, 3, уч.2, д.70, 41, уч.16, д.1а, уч.6, д.40/1, 39а, 64а, уч.2, д.1, 21, 64, 33, 43, 13, 38, 12, 60, 56, 66, 25, 18, 7, 17а, 62, 27, 44, 68, 32, 215; ул.Ахматовой, д.2в, уч.12а, д.23а, 17б, 35, 10, 2б, 2а, уч.10/1, д.2в, 13а, 2г, 24, 19, 17, зем.уч.72:23:0222001:1707, зем.уч.72:23:0222001:8418,зем.уч.72:23:0222001:8419, зем.уч.72:23:0222001:8416, зем.уч.72:23:0222001:8427, зем.уч.72:23:0222001:8425; ул.Энергостроителей, д.1, 3; ул.Березовская, д.21, 15, 42а, 23, 19, 39, 4, 2, 30/1, 8а, уч.47а, д.4, 15, 41, 34, 5, 7, зем.уч.72:23:0537001:396; ул.Школьная, д.11, 18, 14 соор1, 13, 12, 16, зем.уч.72:23:0534001:547, уч.2, д.35, 24, 34, уч.52, д.10а,СНТ Искра-2 7, 243; ул.Школьная 1-я, д.2, 6, 1, 5, 4, уч.26; ул.Школьная 2-я, д.2а, 2г, уч.15а, 1а, 22а, д.14, уч.4, д.12, уч.22, д.10, 11, 18, 8, 2д, 4, 16, зем.уч.72:23:0534001:607, зем.уч.72:23:0534001:573; ул.Трубная, д.8, 30, 32а, уч.16, д.22, 26, 17, 5, 24; проезд Десантников, д.9, 1, 31, 33, уч.3, 16, д.29, 4, 14, 35, 8, 5, 27, 13, 23; ул.Покровская, д.3, 8; ул.Гранитная, д.210, зем.уч.72:23:0222001:8553, уч.217; ул.Каспийская, д.10а, 2а, 7, 11а, 13, 5, 3, 3/1, 889, 15, 7, 12, 9, 6, 2а, 4, 2569, 11, 8, 10, 12а; ул.Малая Заречная, д.35, 28, 51, 7, 21, 43, уч.6, д.37, 73, 14, 31, 55, 65, 69, 71, 1в, 4, 69, 11, 20, 57, 5, 59, 18, 24, уч.6, д.12, 13, 65/2, уч.53, д.19, 27, 14а, 63, 32, 61, 10, 23, 40, 21, уч.6, д.41, 59а, 41, 17, 67а, 33, 15а, 23б, 2б, 26, 22, зем.уч.72:23:0101003:8444, д.45, 8, 2/1, 49, 25, 21, 69, 9; ул.Березняковская, д.74, 45, 1, 9а, 13д, 19, 7, 13г, ул.Пихтовая, д.19, уч.5, 22, д.33, 9, 15, 11, 37, 17/1, 39, 17а, уч.7/1, д.60, 80, 78, уч.5, 64, д.35, зем.уч.72:23:0101003:8245, д.76, 68, 66, зем.уч.72:23:0101002:702; ул.Плехановская, д.3б, 2, уч.2а, д.1; ул.Первомайская, зем.уч.72:23:0224001:2593, д.12, уч.7; ул.Западная 1-я, д.2, зем.уч.72:23:0102002:9699, зем.уч.72:23:0102002:8311, уч.1328, д.3; ул.Западная 2-я, д.1, 2, 4, 9, 6, 3, 7; ул.Западная 3-я, д.9, 10, 13, 2, 5, 6, 4, 1, 8, 12, 11, 9/1, 7, 3, 15; ул.Западная 4-я, д.3, 2, 11, 4, 5, 9, 10, 14, 8, 6, 13, 15, 12, 7, 1; ул.Западная 5-я, уч.42, зем.уч.72:23:0102002:6650, д.10, 17, 7, 16, 13, 22, 3, 20, 5, 8, 50, 18, 12, 42, 68, 4, 68, 4, 15, 11, 40, 1; ул.Западная 6-я, д.58, 72, 10, 59, 14, 16, 73, 21, 12, 60, 22, 19, 57; ул.Краснодарская, д.30, 32, 36, 34; ул.Мальковская, д.16, 19, 13, 20, уч.33, д.38, уч.35, д.29, 7, 11, 30, 11а, 28; ул.Самотлорская, д.16, уч.13, 10, зем.уч.72:23:0102002:8740, зем.уч.72:23:0102002:8730, зем.уч.72:23:0102002:8691, д.50, зем.уч.72:23:0102002:8680, зем.уч.72:23:0102002:8826, зем.уч.72:23:0102002:11179, д.14, уч.35, зем.уч.72:23:0102002:8677, д.52, 1; ул.Планетарная, д.10, 20, 11, 4, 13, 9, 15, уч.6, 8, уч.13а, д.2а, уч.19, д.2, 2б, зем.уч.72:23:0101002:1775, уч.5, .202/1, д.17; ул.Боровая, д.8а, 10, 8б, зем.уч.72:23:0426001:901, д.38д, 38в1, 38ж, 38, 18, 16; ул.Воеводы Барятинского, д.32, 18, 15б, уч.46, д.11а, 5а, уч.46, д.19, 20а, 2, 15, 20Б, 30, уч.13а, д.15а, 10, 28, 9Б, 16, 34, 40, 1, 6А, 3а, 1а, 1, 3/1, 6, 36, 20, 3/1, 13, 24, 12а, 11, 38, 12, 26, зем.уч.72:23:053001:805, д.26, 44, 15а, 2А, 42; ул.Владимира Минеева, д.9, 5, 17, 30, 28, 50, уч.22, 2, зем.уч.72:23:0101003:10275, зем.уч.72:23:0101003:9818, зем.уч.72:23:0101003:10272, зем.уч.72:23:0101003:10267, д.44, зем.уч.72:23:0101003:10276, д.42, 4 кв2, зем.уч.72:23:0101003:10273, зем.уч.72:23:0101003:10269, д.6 кв.3, уч.10, зем.уч.72:23:0101003:10270, д.3, 52, 6, 2; ул.Василия Болотова, д.35, 5, 21, 22, 20, 31, 33, 24, уч.2, д.29, 18, уч.13, д.15, .11, 6, 28, 3; ул.Ковалева, д.50, 51, 47, 28, 81, уч.72:23:0426001:109, д.3, уч.72:23:0426001:980, д.60, 21, уч.72:23:0426001:108, д.55, 30, уч.59, д.36Г, уч.72:23:0426001:1203; ул.Пихтовая, д.19, уч.5, 22; ул.Семена Дежнева, д.3, 22, 11, 5, 6, 7, 9, 16, 19, 34, уч.13, д.325, 4, 16а, 25, 17, 12, 4, 26, 15, 7а, 18, 14, 30, уч.32, д.23 к1, 1, 36, уч.38, д.12; ул.Тараскульская, д.1, уч.5/3в; ул.Аграрная, д.22, 9, 5, 20, 18, 22, 2, 4а; ул.Производственная, д.42, 42а, 42а, уч.10, д.64, 42а2, 42а8; ул.Петропавловская, д.17, 12, 24, 11, 6, 23, 27, 10, 31. 33, 21, 2, 26, 16, 8, 3, 1, 20, 7, 8а, 28, 15, 4, 22, 5, 18, 14, 29; ул.Купцов Кухтериных, д.8, 2, 31, 15, 16, 9, 1, 12, 10, 4, 7, 3, 13, 14, 31, 35, 1б, 5, 263, 99б, 11, 1а, 9а, 29, 27, 11а, 15, 17к2, 6, 17 к3, 17 к1, 136 к6, 15 стр.1, 26 к2; ул.Василия Борисова, д.13, 11, 17, 12, 10, 14; ул.Санаторная, д.4; мкр.Лесной, д.3, 11, 5, 12, 1, 3, 4, 10, 6, 1, 7; ул.Владимира Соболевского, д.2, 4; ул.Игримская, д.31; ул.Удачная, д. 2, 1; ул.Славянская, 9а, 2, 22, 11; ул.Беловежская, д.1; ул.Любимая, д.2; ул.Лучистая, д.4; ул.Туристическая, д.3;ул.Хлебная, д.26а, 34; ул.Нефтеюганская, д.31, 39; ул.Новоуральская, д.34; ул.Анатолия Замкова, д.2, 14, 5, 10, 2а, 4, 12, 1а, 6, 7, 1; ул,Утешевская, уч.72:23:05371:159; ул.Новозаимская, д.12; ул.Яблоневая,д.24; ул.Абалакская, д.20; пер.Травный, уч.72:23:0101003:3352; ул.Сиреневая, уч.224, д.19, д..72:23:0214001:417, д.1, уч.131а, 278, д.7, 17а, 14а, уч.6, уч.72:23:0214001:873, д.15, 36, 21, 38, 31, уч.24, д.72:23:0214001:1136, д.80, уч.280, 11, уч.72:23:0214001:240, уч.3а, уч.1165, уч.72:23:0214001:1105, д.17в, 25, уч.17г, д.58 к.2, д.44, д.58 к.1, уч.72:23:0222001:8776, д.72:23:0222001:8775, уч.223, д.18, 13, 45; пер.Видный, д.7; ул.Ноябрьская, д.30, 18, 31, 10, 12, 15, 16, 42, 36, 46, 25, уч.28, д.18б, 17, 34, 4, уч.72:23:0101003:9220, д.32б, уч.72:23:0101003:9217, д.20, 24, 13, 48, 5 к.1, 5, уч.14, д.35, 52, уч.72:23:0101003:9637; ул.Спортивная, уч.170;
СНТ "Чайка", ул.Юбилейная, д.1, 7; ул.Буковая, д.9, 10, 11, 12, 26, 27, 29, ул.Медовая, д.3 соор.9, 5, д.3 соор.1; ул.Ненецкая квартал 5, уч.1, 4, д.4, 6, уч.11, д.26, 28а, уч.28, 29, д.30, 33, 35, уч.72:23:0102002:8405, уч.72:23:0102002:8816, уч.72:23:0102002:8012, уч.72:23:0102002:9127, уч.72:23:0102002:8750; ул.Павла Рощевского, д.1, 2, 3, 6, 7, 8, 9а, уч.10, д.12а, 14, 16, 18, 20, 21, 31, 33, 35, 36, 37, 38, 40, уч.42, 44, уч.72:23:0101003:8782, уч.72:23:0101003:8566, уч.72:23:0101003:9401; Салаирский тракт 9км. д.1, 10 к7, 117, 120; Салаирский тракт 3км, уч.79, 88;Салаирский тракт 8км, уч.86; Салаирский тракт, д.138, 155; Салаирский тракт 4км, уч.72:17:1707006:6551, уч.72:17:1707006:8658,  уч.72:17:1707006:6687, уч.72:17:1707006:5789, д.101, 135, 140, 246, 191, уч.1а, д.160, 115, 253, 121, 152, 116, 114, 113, 156, 141, 244, уч.59, д.153, 130, 208, 176, 2, 123, 129, 184, 173, 194, 106, 114, 118, 137, 117, 213, 142, 128, 134, 173а, 133, 157, 134, 143, 116, 122, 125, 119, 107, уч.190, 177, 264, 126, 104, 380, 120, д.50а, уч.17, 134, 145, 15, 106, д.5, уч.26, 23, д.3а, уч.123, 80, 411, 24, 338, 130, 343, 156, 36, 362, 150, 373, 423, 93, 140, 5, 383, 249, 164, 265, 258, 384, 222, 18, 82, 37, 354, 110, 39; ул.Богандинская, д.5а, 21, уч.9, 4, д.7а, уч.19, д.24, 26, 27, 25, 22, 5, 31, уч.72:23:0101003:9353; ул.Заводоуковская, д.28, 16, 2, 22, 34, 32, 24, 12, 20, 35; ул.Петра Потапова, д.21, 3, 6, 17, 4, 10, 8, 2, 5, уч.19, 14; ул.Пригородная, д.45, 8, 39, 11, 46, 15, 20б, 32, 2, 4, 14, 10, 17, 34, 30, 3, 18а, 6, 27, 33, 22, 42, 9, 38, 41, 29, 47, 18, 5, 7, 35, 44, 25а, 23, 21, уч.25, д.40, 26, 50, уч.31, д.5, 36, 19, 20, 1, 13, 43, 31, 16, 12, 48, 24, 21, 1а; ул.Тамерлана Ишмухамедова, уч.18, д.21, 13, 22, 2, 3, 14, 6а, 4; ул.Грибная, д.26, уч.21, д.15, 11, 1, 19, 16, 2, 3, 4, 20; ул.Хлебная, д.26а, 31а, 16, 37а, 39, 1, 17, уч.20/1, уч.2, д.8, уч.24б, д.11а, 30, 12, 24; ул.Романа Новопашина, д.41, 32, 27, 14, 29, 9, 7, 43, 15, 26, 6, 19, 21; ул.Зимняя, д.57, 48, 34а, 38, уч.77, д.79б, 6в, 24, 31, 1, уч.7, д.52, 37, 69, 43, 6а, 6, 37а, уч.ГП8, д.76, 16, уч.50а, д.86, 64, 73, уч.8, 59, 16, 74, д.82, уч.45, д.49, 11, 54, 90, 42, 66, уч.4, д.79а, 75, 46, 63, 65, 55, 47, 88, 88а, 88б, уч.72:23:0102002:8379, уч.72:23:0102002:9662, уч.72:23:0102002:8402, уч.72:23:0102002:7962, уч.72:23:0102002:8696, уч.72:23:0102002:8820, уч.72:23:0102002:9191, уч.72:23:0102002:7967, уч.72:23:0102002:9739; уч.72:23:0102002:8650; уч.72:23:0102002:1116, уч.72:23:0102002:9644; ул.Звездная, д.35, 49, 21; ул.Нижневартовская, д.9, 24, 45, 6, 35, 8, уч.43, 31, уч.63, д.65, 67, 71, 26, 36, 3, 77, 75, 73, 50, 79, 41, 12, 42, 42а, 13, 40, 1, 38, 69, уч.72:23:0101003:10344; ул.Клубничная, д.6, 23, 21, уч.3, уч.11, д.8, 19, уч.17, д.15; ул.Молодежная 2-я, д.5а, 63, 39, 73, 1б, 45, 14, 50а, 58, 16, 15б, 38, 59, 15, 18, 41, 39, уч.31а, д.19, 29, 7, 37, уч.12, 14, д.15, 33, 9, 26, 11, 17, 25, 1, 36, 21, 20, 35, 30, уч.24, д.44, 50, 25а, 33, уч.31, д.42, 48, 1а, 48а, 10, 3, д.25, уч.173, д.2, 6, 23, 19а, 29а, 10, 15г, 49, 54, 32, 3, 50, 37, 13а, 12, 20, 24, 62, 24а, 52, 62, 24а, 28, 34г, уч.60, 1, д.36, 55, 51б, 17а, 13б, 4, 52а, 22, 1а, уч.22а, д.43, 9а, 78, 51а, 34б, 5, 2а, 3а, 4а, 21а, 40, 46, 2б, 19а, уч.65, 34в, 2а, д.64, 34а, 51, уч.53,д.56, 11а, 1г, 12, уч.72:23:0101003:6506, уч.72:23:0101003:9871; уч.72:23:0101003:10432, уч.72:23:0101003:6182, уч.72:23:0101003:7747, уч.72:23:0101003:9283;ул.Николая Зелинского, д.17, 19, 21; ул. Николая Федорова, д.17 к.1, 17 к.2, 17 к.3; ул.Воронинские горки проезд, д.99б; ул.Вересковая, д.9, 11; ул.Михаила Яценко, д.1, 6, 10, 12, 10а, 18а, 14, 13, 16; ул.Домостроителей, д.26 к.1, 26 к.2, 25 к2; ул.Мебельщиков, д.12; ул.Мельникайте, д.136 к.6; ул.Кристальная, д.26, 6а, 7, 18а, 13, уч.а, д.21, 18, 1а, уч.11, 19, 28, 10б, 108, 30, 24, 8, уч.72:23:0222001:6660; уч.72:23:0222001:8800, уч.72:23:0222001:8346, уч.72:23:0222001:8290, уч.72:23:0222001:8801, уч.72:23:0222001:9115; ул.Казаровская, д.90, 45, 83, 81а, 158, 103, 99, 36а, 1 к1, 84, 51, 58, 66, 41а, уч.78, д.63, 81, 43, 72, 57, 89, 46, 107, 60, 36, 40, 44, 45, 73, 65, 74, 76, 93, 37а, 70, 37, 1б, 54, 62, 75, 41, 86, 71, 61, 46а, 34а, 45а, 64, 83, 53, 55, 59, 82, 85, 318, 50, 90, 91, 129, 99а, 17б, 84, 105, 30, 80, 48, 304, 68, 79, уч.38а, д.41а, 39, уч.72:17:1707006:7764, д.72:17:1707006:6230, уч.72:17:1707006:7778, уч.72:17:1707006:7796, уч.72:17:1707006:7774, уч.72:17:1707006:7718, уч.72:17:1707006:8716, уч.72:17:1707006:8054, уч.72:17:1707006:7755, уч.72:17:1707006:7756, уч.72:17:1707006:7793, уч.72:17:1707006:7753, уч.72:17:1707006:7744, уч.72:17:1707006:8615, уч.72:17:1707006:7760,8990, уч.72:17:1707006:7719, уч.72:17:1707006:7777, уч.72:17:1707006:7786, уч.72:17:1707006:7794, уч.72:17:1707006:8903, уч.72:17:1707006:7730, уч.72:17:1707006:7815, уч.72:17:1707006:7737, уч.72:17:1707006:7720, уч.72:17:1707006:7792, уч.72:17:1707006:7739, уч.72:17:1707006:7802, уч.72:17:1707006:8380, уч.72:17:1707006:10071, уч.72:17:1707006:7791, уч.72:17:1707006:7761, уч.72:17:1707006:7754, уч.72:17:1707006:7765, уч.72:17:1707006:7775, уч.72:17:1707006:7729, уч.72:17:1707006:7797, уч.72:17:1707006:8903, уч.72:17:1707006:7800, уч.72:17:1707006:7714, 9941, уч.72:17:1707006:7741, уч.72:17:1707006:7807, уч.72:17:1707006:10688, уч.72:17:1707006:7784, уч.72:17:1707006:10689, уч.72:17:1707006:7762, уч.72:17:1707006:8379, уч.72:17:1707006:8380, уч.72:17:1707006:7762, уч.72:17:1707006:8379, уч.7217:1707006:8890, уч.72:17:1707006:7773, уч.72:17:1707006:7783, уч.72:17:1707006:8051, уч.72:17:1707006:890, уч.72:17:1707006:8893, уч.72:17:1707006:8391; ул.Тихих зорь, д.18; ул.Федора Дозорцева, д.9, уч.3, д.5, 33, уч.20, д.27, 37, 25, 6, 1; ул.Нижнетавдинская, д.9, 28; ул.Лиственная, уч.146; ул.Приозерная, д.11, 25б; пер. Туринский, д.2; ул.Дмитрия Коротчаева, д.5, 12, 13, 1б, 22, 27 к1, 22в, 31, 15, 19, 25, 2, 28, 36, 27, 24, 6, 4, 10, 33, 7, 29а, 4а, 17, 29/1, 3а, 1, 29, 1а, 27 к2, уч.226, уч.72:23:0101003:9951, уч.72:23:0101003:9814; уч.72:23:0101003:7203; уч.72:23:0101003:8346; д.72:23:0101003:10005; д.72:23:0101003:10007; ул.Карельская, уч.10;с. Чикча; с. Щербак; с. Борки; с. Каскара; с. Онохино; д. Песьянка;с.Плеханово; п. Новотарманский;с. Перевалово; д. Большие Акияры; с. Червишево ; д. Якуши; с. Луговое; с. Каменка; д. Дударева; д. Черная Речка; с. Муллаши; д. Падерина; с. Леваши; д. Труфаново; д. Княжево; 18 км Червишевского тракта; п. Утешевский; д. Зубарева; с. Яр; рп. Богандинский; 3 км.Старо-Тобольский тракта; с. Успенка; с. Мичурино;  с. Кулаково; с. Мальково; д. Есаулова; с. Ушаково; с. Гусево; 2 км СтарогоТобольского тракта 8А; 23 км Тобольского тракта 7; Червишевский тракт 19 км; тер. Ирбитский тракт; с. Червишево; д. Головина; д. Речкина; рп. Богандинский; 6 км Велижанского тракта  9; 27 км Ялуторовского тракта; Лесничество 92; Старый тобольский тракт 6, 7 км; рп. Винзили;10 км Салаирского тракта; пгт. Большой Тараскуль; д. Субботина; рп. Винзили; д. Вилижаны; 6 км Велижанского тракта; 180 км подъезда к г. Тюмени от а/д Байкал стр 1; 194 км а/д Байкал; тракт Московский; 11 км Червишевского тракта; 6 км. Старотобольского  тракта; 5 км. Велижанского тракта 6; 13 км Тобольского тракта; д. Ошкукова;д. Тураева; д. Паренкина; с. Ембаево; 23 км Ялуторовского тракта; с. Созоново; 22 км Червишевского тракта; д. Малые Акияры; 12 км. Салаирского тракта; д. Зырянка; д. Малиновка; д. Друганова; д. Криводанова; с. Чикча; с. Горьковка; с. Кулига; д. Решетникова; д. Молчанова; п. Андреевский; п. Московский; д. Елань; д. Янтык; п. Новотуринский; д. Марай; д. Чаплык; д. Пышминка; с. Малиновка; 21 км Червишевского тракта;  7 км Московского Тракта; д. Решетникова; 20 км Тобольского тракта;  Тобольский тракт 21 км; 32 км Ялуторовского тракта; 9 км Ирбитского тракта; д. Нариманова; 5 км Староирбитского тракта; 3 км.дороги Московский-Падерино; 8 км Салаирского тракта; д. Дербыши; 320 км ФАД "Екатеринбург - Тюмень";160 км подьезда к Тюмени; 297 км ФАД; 18 км Червишевского тракта;168 км а/д Байкал;  3 км Старотобольского тракта 12; объездная дорога ул. Мельникайте-Широтная; 14 км Тюмень-Тобольск-Ханты-Мансийск; 28 км Старо-Тобольского тракта; д. Юрмы; д. Железный перебор;  23 км ФАД Тюмень-Тобольск-Х-Мансийск; 305 км  Федеральной трассы Екатеренбург-Тюмень; 45 км автодороги "Богандинский-Червишево-Чаплык";17-й км Велижанского тракта;  35 км Салаирского тракта; 192 км подьезда; 11-й км Салаирского тракта; д. Песьянка; тракт 10 км Салаирского тракта; д. Пышминка; 12 км Салаирского тракта; 13 км Мальковского МО; с. Аманадское; 23 км а/д Тюмень-Тобольск-Ханты-Мансийск; 14 км. Окружной дороги; автодорога "Екатеринбур-Тюмень"; </t>
  </si>
  <si>
    <t xml:space="preserve">ст. Андреевское озеро ул. Вокзальная, ул. Герцена; п.Утешевский ул. Рощинская, ул. Железнодорожная; рп. Винзили, ул. Железнодорожная, д.11,д.13,д.21,д.23. ст.Войновка;  д.Вилижаны;  п.Новотуринский; Станция Подьем 2116 км. ж/д; п. Подъем; СНТ Кармак; рп. Боровский ул.Трактовая 72, рп.Боровский ул.Вокзальная 61, 62; п. Подъем ул.Лесная 41, ул. Железнодорожная, ул. 2116, ул.Лесная,ул. Станционная, ул. Цветная; рп.Богандинский ул.Советская, д.22, 20, ул.Привокзальная, д.1, 5, 7,ул.Ленина, 12; ст.Туринская;разъезд Гужевое д.6, д.7;с.Каскара, ул.Жедезнодорожников, ул. Восточная, ; с. Горьковка, Казарма 2123, д. Малиновка, уч. 72:17:2208002:3061, ул. Единства и Согласия. Успенское ТОО зем.уч.72:7:2208002:1174, зем.уч.72:17:2208002:1207, зем.уч.72:17:2208002:1056, зем.уч.72:17:2208002:1003, зем.уч.72:17:2208002:1055, зем.уч.72:17:2208002:1150, зем.уч. 72:17:2208002:989, зем.уч. 72:17:2208002:995, зем. уч.72:17:2208002:1116, зем.уч.72:17:2208002:989, зем. уч.72:17:2208002:1107, зем.уч. 72:12:220002:1109, зем.уч.72:17:2208002:1063, зем.уч.72:17:2208002:1024, зем.уч72:17:2208002:1268, зем. уч.72:17:2208, 002:1278, зем.уч.72:17:2208002:1172, зем.уч. 72:17:2208002:1117, зем.уч.72:17:2208002:1091, зем.уч.72:17:2208002:1029, зем.уч.72:17:2208002:1231, зем.уч.72:17:2208002:1042, зем.уч.72:17:2208002:1234, зем.уч.72:17:2208002:1031, зем.уч.72:17:2208002:1050, зем.уч.72:17:2208002:1121, зем.уч.72:17:2208002:1244, зем.уч.72:17:2208002:1243, зем.уч. 72:17:2208002:991, зем.уч.72:17:2208002:1115, зем.уч.72:17:2208002:1272, зем.уч.72:17:2208002:1212, зем.уч.72:17:2208002:1072, зем.уч.72:17:2208002:1058, зем.уч.72:17:2208002:998, зем.уч.72:17:2208002:2474, зем.уч.72:17:2208002:1259, зем.уч.72:17:2208002:1208, зем.уч.72:17:2208002:1184, зем.уч.72:17:2208002:1245, зем.уч.72:17:2208002:10002, зем.уч.72:17:2208002:1074, зем.уч.72:17:2208002:1000, зем.уч.72:17:2208002:1283, зем .уч.72:17:2208002:1033, зем.уч.72:17:2208002:1147, зем.уч.72:17:2208002:1263, зем.уч.72:17:2208002:1174, зем.уч.72:17:2208002:1237, зем.уч.72:17:2208002:1204, зем.уч.72:17:2208002:1262, зем.уч.72:17:2208002:1220, зем.уч.72:17:2208002:1077, зем.уч.72:17:2208002:997, зем.уч.72:17:2208002:1101, зем.уч.72:17:2208002:1214, зем.уч.72:17:2208002:1034, зем.уч.72:17:2208002:1118, зем .уч.72:17:2208002:1073, зем.уч.72:17:2208002:1100, зем.уч.72:17:2208002: 1182, зем.уч.72:17:2208002:1165, з ем.уч.72:17:2208002:1087, зем.уч.72:17:2208002:1249, зем.уч.72:17:2208002:1069, зем.уч.72:17:2208002:1006; с. Перевалово, в районе урочища "Казарма" массив уч.11, с.Перевалово, ул.Луговая, уч.26,ул.№_ уч.5 СНТ Надежда, СНТ Надежда-3, СНТ Ручеек, СНТ Подъем. г. Тюмень, ул. 30 лет Победы, ул. 50 лет ВЛКСМ, ул. 9 Января, ул. Аккумуляторная, ул. Большевиков д.11, д. 11а, д.11б., ул. Боровская, ул. Волгоградская, ж/д База, ул. Железнодорожная, ул. Калинина, ул. Первомайская, ул. Привокзальная, ул. Республики, ул. Калинина, </t>
  </si>
  <si>
    <t>ОАО РЖД Тюменская дистанция</t>
  </si>
  <si>
    <t>ул.Западносибирская, д.14, 18, 18 к.1, 22, 22 к.1, 28, 30; ул.30 лет Победы, д.146 к.1, 148, 148 к.1, 148 к.2, 148 к.3; ул. Энергостроителей, д.9, 15, 18, 20, 20 к.1, 20 к.2, 25 к.1, 25 к.2, 25 к.3,  ул.Газовиков, д.49, 51, 53, 55, 73, 77, 79; ул.Василия Подшибякина, д.12, 12 к.1, 19, 21; Февральский проезд, д.2; ул.Коммунистическая, д.72; ул.Вересковая, д.15, 15 к.1, 15 к.2, 17, 17 к.1, 19; ул.Стартовая, д.1, 3, 5, 5а, 7; ул.Валерии Гнаровской, д.10 к.3, 10 к.4, 12 к.1, 12 к.2; Ледниковый проезд, д2; ул. Малая Боровская, д.3, 5, 10, 14, 16; ул.Ю.-Р.Г.Эрвье, д. 10, 10 к.1, 12, 14стр, 16, 16 к.1; ул.Широтная, д.187 к.2, 187 к.3, 211к.1, 213к.1, 215, 217к.1; Бориса Щербины б-р, д.14, 16; ул.Роз, д.20; ул.Внешних вод, д.7, 8а; ул. Дальняя, д.2, 5, 13, 17 к.1, 18, 19, 21, 22, 23; ул.Моховая, д.10, 18; пер.Степной-6; пер.Авангардный,д.11; пер.Гостевой 2-й,д.7; пер.Гостевой 4-й,уч.3; ул.Веселая,д.2и,д.2ж,д.7,д.9;уч.12;уч.293;  ул.Бунина,д.4,д.8а,д.10,д.15,д.20; ул.Петровка,д.4,д.6,д.22,уч.26,д.30;  ул.Питерская,уч.5,д.6,д.12,д.16; ул.Красный пахарь,д.3,д.5,д.7; ул.Заполярная,д.13; ул.Клубничная,д.41; ул.Марины Расковой,уч.44; ул.Каскаринская,уч.22; ул.Юбилейная,уч.11; ул.Магистральная,уч.72:23:0102003:8510; ул.Чимеевская,д.44А; ул.Урайская, уч.20; г.Тюмень, уч.72:17:0705003:1268; СНТ "Луч"; СНТ "Березняки"; СНТ "Сосенка"; СНТ "Росинка"; СНТ "Хрустальный"; СНТ "Тура"; СНТ «Тополя»; СНТ "Тополя-1"; СНТ "Тополя-3"; СНТ "Яровское"; СНТ "Суходольный"; ДНТ «Суходольное»; СНТ "Золотая осень", ДНТ "Корабельщик", СТ "Солнечная поляна", СНТ "Надежда"; СНТ "Надежда-2"; СНТ "Надежда-3"; СНТ "Изобилие"; СНТ "Незабудка"; СНТ "Березовая роща"; СНТ "Ручеек; СНТ "Текстильщик"; ДНТ "Лесная поляна"; ДНТ "Аккумуляторщик-2"; ДНТ «Березка»;СК "Колос-2";СНТ «Колос-4»; СНТ "Лаванда"; СНТ "Парус", СНТ "Агросад-Тюмень";  СНТ "Торфяник-1"; ДНТ "Подмосковье"; СНТ "Русь"; ДНТ "Елочка"; НСТ "Сосновая поляна";ДНТ «Дорожник»; ДНТ «Янтарь»;СНТ «Гвоздика»;СНТ «Юбилейное»;ДНТ «Радуга»; СНТ «Степное»; ДНТ «Виктория-1»; СНТ «Мебельщик»; СНТ «Автоприбор»; ТНС «Звенящие кедры»; СНТ «Меркурий»; СНТ «Медик»; СО «Локомотив»; СНТ «Вишенка»; СНТ «Родничок»; СНТ «Пчелка»; СНТ «Ямбург»; СНТ «Березовая роща»; СК «Муравушка»; Суходольный ТЭЦ-2п.,СНТ Лесная поляна, СНТ "Аккорд",  СНТ "Рябинка", СНТ "Ямбург",СНт Каштырлинка, СНТ Сосенка-81,СНТ Яблонька,СНТ Салют, СНТ Полянка, г.Тюмень, ул.Немцова,д.52, ул.Дальняя ,д.17,18,19,20,21,22,23;</t>
  </si>
  <si>
    <t xml:space="preserve"> г. Тюмень, ул. Бабарынка д.2/1, ул. Крещенская, ул. Минская д. 7/1,ул.  Харьковская, д. 59/4, д.59/5  д. Дударева, ул. Боровая, ул. Васильковая, ул. Мирная, ул. Небесная, ул. Осенняя, ул. Созидателей, ул. Тюменская, ул. Цветочная. п. Московский ул. Энтузиастов, ул. Парковая, уч. 72:17:1301001:3649, Московское МО, д. Патрушева, ул. Тюменская, ул. Солнечная,  ул. Трактовая, д. Решетникова, ул. Ленина, ул. Лесная, ул. Лесная 2-ая, ул. Озерная, ул. Сосновая. ДНТ Аккумуляторщик, ДНТ Елочка, ДНТ Меридиан, ДНТ Металлист, ДНТ Спутник,  ДНТ Петровский остров, ДНТ Топаз, СНТ Звенящие кедры, СНТ Дорожник, СНТ Приволье, СНТ Сигнал, СТ Аленький Цветок,  СНТ Тюменец, СНТ Топаз.</t>
  </si>
  <si>
    <t>ООО "РЕМЭНЕРГОСТРОЙСЕРВИС"</t>
  </si>
  <si>
    <t>ООО "АИС"</t>
  </si>
  <si>
    <t>ООО "Элеконт"</t>
  </si>
  <si>
    <t xml:space="preserve"> ДПК "Новокаменский (ул. Васнецова, ул. Ломоносова, ул. Нобелевская, ул. Прокофьева, ул. Сократа, ул. Чайковского, ул. Бетховена, ул. Менделеева, ул. Рериха, ул. Пифагора, ул. Шекспира); СНТ "Целинное";СНТ "Архитектор"; СНТ Архитектор-2, СНТ "Мичуринец-2"; СНТ Солнышко; ДНТ Вертолет; с .Успенка, ул. Барачная,д.5;д. Дербыши, ул.Академическая, д.5; Каменское МО, СПК Каринка, Каменское ТОО, зем.уч.72:17:0808003:6527; уч. 2/25; Земельный участок, 72:17:0808, 003:1966;Земельный участок, 2/21, уч.;Земельный участок, 72:17:0808, 003:2631; зем.уч.72:17:0808003:6464; зем.уч.72:17:0808003:2489; зем.уч.72:17:0808003:175; зем.уч.72:17:0808003:2489; зем.уч.72:17:0808003:1356; зем.уч.72:17:0808003:1356; уч. 2/55; зем.уч.72:17:0808003:1361; зем.уч.72:17:0808003:4568; зем.уч.72:17:0808003:2104; зем.уч.72:17:0808003:6733; зем.уч.72:17:0808003:4384; зем.уч.71:17:0808003:1951; зем.уч.72:17:0808003:2099; зем.уч.72:17:0808003:4757, рп. Винзили, ул. Вокзальная; с. Мальково, ул. Александровская, ФАД Тюмень-Ялуторовск-Ишим-Омск, автодорога Екатеринбург-Тюмень, г. Тюмень, ул. Беловежская, д. 13, д. 13 корпус 1, д. 13 корпус 2, д. 15, д. 17, д. 19, д. 19 корус 1, д. 19 корпус 2, д. 19. корпус 3, д. 21, д. 23, д. 3 корпус 1, д. 5, д. 7, д. 7 корпус 1, д. 7 корпус 2, д. 7 корпус 3, д. 9; г. Тюмень, ул. Д. Менделеева, д. 6 корпус1; г. Тюмень, ул. Дружбы, д. 73, д. 73 корпус 1, д. 73, корпус 2, д. 73 корпус 3, д. 73 корпус 4, д. 73 корпус 5, д. 75; г. Тюмень, ул. Еловая, д. 6, д. 1, г. Тюмень, ул. Казачьи Луга, д. 10, д. 12; г. Тюмень, ул. Камчатская, д. 201 стр. 6, г. Тюмень, ул. Лесопарковая, д. 13, д. 15, 15 строение 1, д. 17, д. 9; г. Тюмень, ул. Малыгина, д. 90; г. Тюмень, ул. Мебельщиков, д. 1, д. 14, д. 16, д. 2, д. 3, д. 4; г. Тюмень, ул. Мельникайте, д. 138а, д. 2 корпус 10, д. 2 корпус 11, д. 2 корпус 12, д. 2 корпус 13, д. 2 корпус 14, д. 2 корпус 2, д. 2 корпус 3, д. 2 корпус 4, д. 2 корпус 5, д. 2 корпус 6, д. 2 корпус 7, д. 2 корпус 8, д. 2 корпус 9; г. Тюмень, ул. Н. Семенова, д. 19, д. 19 корпус 1; г. Тюмень, ул. Н. Федорова, д. 26, д. 28, д. 30; г. Тюмень, ул. П. Никольского, д. 2, д. 4; г. Тюмень, ул. Пуровская, д. 8а; г. Тюмень, ул. Р. Абдуллина, д. 5, д. 7,  д. 8, д. 9а; г. Тюмень, ул. Тимирязева, д. 130, д. 8а, Салаирский тракт, д. 101, д. 103, д. 105, д. 8а, д. 99</t>
  </si>
  <si>
    <t>ООО "РЕГИОНАЛЬНАЯ ЭНЕРГЕТИЧЕСКАЯ КОМПАНИЯ"</t>
  </si>
  <si>
    <t>ОАО "РЖД СП "Энергосбыт"</t>
  </si>
  <si>
    <t>88007750000</t>
  </si>
  <si>
    <t>Акционерное общество "СУЭНКО"</t>
  </si>
  <si>
    <t>АО "ЮТЭК-РС"</t>
  </si>
  <si>
    <t>АО "Городские электрические сети"
г. Мегион</t>
  </si>
  <si>
    <t>АО "Горэлектросеть"
город Нижневартовск</t>
  </si>
  <si>
    <t>АО "Горэлектросеть"
Нефтеюганский район, пгт. Пойковский</t>
  </si>
  <si>
    <t>АО "Губкинское городские электрические сети"</t>
  </si>
  <si>
    <t>АО "Уренгойская электросетевая компания"</t>
  </si>
  <si>
    <t>АО "Нижневартовское нефтедобывающее предприятие"</t>
  </si>
  <si>
    <t>АО "ННП"</t>
  </si>
  <si>
    <t>АО "Ямальская железнодорожная компания"</t>
  </si>
  <si>
    <t>ООО "ТЮМЕНЬСЕТЬ"</t>
  </si>
  <si>
    <t>ООО "Агентство Интеллект-Сервис"</t>
  </si>
  <si>
    <t>Голышмановский район: д.Алексеевка, д.Большие Чирки, д.Боровлянка, д.Босаргина, д.Брованова, д.Быстрая, д.Винокурова, д.Глубокая, д.Горбунова, д.Гришина, д.Дербень, д.Дранкова, д.Земляная, д.Кармацкая, д.Козловка, п.Комсомольский, д.Крупинина, д.Кузнецово, д.Кутырёво, д.Лапушина, д.Макрушина, д.Малиновка, д.Мелкозёрово, д.Мелоемецк, д.Михайловка, д.Никольск, д.Новая Хмелёвка, д.Новосёлки, д.Одина, евсинская, д.Одина малышенская, д.Оськина, д.Плотино, д.Робчуки, д.Русакова, д.Садовщиково, д.Свинино, д.Свистуха, д.Святославка, д.Скарединка, д.Скаредная, д.Солодилово, д.Тёмная, д.Терёхина, д.Турлаки, д.Успенка, д.Усть-Малые Чирки, д.Хмелёвка, д.Черемшанка, д.Шулындино, п.Ламенский, р.п.Голышманово, с.Бескозобово, с.Гладилово, с.Голышманово, с.Евсино, с.Малышенка, с.Медведево, с.Ражево, с.Средние Чирки, с.Усть-Ламенка</t>
  </si>
  <si>
    <t>Абатский р-н</t>
  </si>
  <si>
    <t>Аромашевский р-н</t>
  </si>
  <si>
    <t>Бердюжский р-н</t>
  </si>
  <si>
    <t>Викуловский р-н</t>
  </si>
  <si>
    <t>Голышмановский р-н</t>
  </si>
  <si>
    <t>Казанский р-н</t>
  </si>
  <si>
    <t>Сладковский р-н</t>
  </si>
  <si>
    <t>Сорокинский р-н</t>
  </si>
  <si>
    <t>Армизонский р-н</t>
  </si>
  <si>
    <t>Омутинский р-н</t>
  </si>
  <si>
    <t>Упоровский р-н</t>
  </si>
  <si>
    <t>Юргинский р-н</t>
  </si>
  <si>
    <t>Ялуторовский р-н</t>
  </si>
  <si>
    <t>Исетский р-н</t>
  </si>
  <si>
    <t>Тобольский р-н</t>
  </si>
  <si>
    <t>Тобольск</t>
  </si>
  <si>
    <t>Уватский р-н</t>
  </si>
  <si>
    <t>Вагайский р-н</t>
  </si>
  <si>
    <t>Нижнетавдинский р-н</t>
  </si>
  <si>
    <t>Ярковский р-н</t>
  </si>
  <si>
    <t>Нягань</t>
  </si>
  <si>
    <t>Октябрьский р-н</t>
  </si>
  <si>
    <t>пгт. Пойковский</t>
  </si>
  <si>
    <t>Пыть-Ях</t>
  </si>
  <si>
    <t>Ханты-Мансийск, Ханты-Мансийский р-н</t>
  </si>
  <si>
    <t>Мегион, Нижневартовский р-н</t>
  </si>
  <si>
    <t>Нижневартовский р-н</t>
  </si>
  <si>
    <t>Нижневартовский р-н, Нижневартовск</t>
  </si>
  <si>
    <t>Нижневартовск</t>
  </si>
  <si>
    <t>Сургутский р-н</t>
  </si>
  <si>
    <t>Новоуренгойский р-н</t>
  </si>
  <si>
    <t>Советское МРО
(г.Советский, Советский район)</t>
  </si>
  <si>
    <t>Советское МРО
(г.Советский, Советский район) Югорск</t>
  </si>
  <si>
    <t>Кондинский р-н</t>
  </si>
  <si>
    <t>Урай</t>
  </si>
  <si>
    <t>г. Тарко-Сале, Пуровский р-н</t>
  </si>
  <si>
    <t>Ишимский район: п. Новокировский</t>
  </si>
  <si>
    <t xml:space="preserve"> г. Тюмень, СНТ "Сосенка-81"; СОДНТ Изыскатель; СТ Россиянка; Салаирский тракт 3 км.; СТ Поле Чудес-2;  СНТ "Восход" ; СНТ " Горошинка"; СНТ "Хлебопродукты"; СНТ "Согласие";</t>
  </si>
  <si>
    <t xml:space="preserve">рп.Богандинский ул. Звездная д.1, д.2, г. Тюмень, ул. Лесной мкр, д. 16, рп Богандинский, ул. Октября, д.4, д.5, д.6, д.7, д.8,д.14, д.15, д.16,  ул.Ратная </t>
  </si>
  <si>
    <t>г.Нягань, Большой Атлым, Большие Леуши, Большой Камень, Горнореченск, Заречный, Каменное. Карымкары, Комсомольский. Кормужиханка, Малый Атлым, Октябрьское, Пальяново, Перегребное, Поснокорт, Приобье., Сергино, Талинка, Унъюган, Чемаши, Шеркалы</t>
  </si>
  <si>
    <t xml:space="preserve">Перегребное, Унъюган, </t>
  </si>
  <si>
    <t>п.Сингапайп.,Сивысь-п. Куть-Ях (кроме ул. Ж.Д., д.1-10), п.Чеускино, п.НПС Остров, п.Салым (краме  ул. Привокзальная, д. 1-10; ), п.Усть-Юган (кроме ул. Станция Усть-Юган, д.1-10), п.Юганская Обь, п.Сентябрьский</t>
  </si>
  <si>
    <t>Пионерский пгт, Коммунистический пгт, Советский г, Зеленоборск пгт, Малиновский пгт, Агириш пгт, Таежный пгт, Юбилейный п, Алябьевский п, г. Советский, г.Югорск</t>
  </si>
  <si>
    <t>г. Урай 1-й мкр,Ленина ул,1А мкр,2А мкр,2-й мкр,3-й мкр,Западный мкр,Лесной мкр,1Г мкр,Аэропорт мкр,1Д мкр,Шевченко ул,Урусова ул,Маяковского ул,Механиков ул,Лесозаготовитель тер,Северянка тер,тер. Северный ул. Липовая,СОНТ Строитель (СМУ-1),Электрон тер,Солнышко тер,Геофизиков ул,СОНТ "Строитель" (СМУ-1),Авиатор тер,Орбита тер,Коммунальник-2 тер,Молодежная ул,Солнечный участок,Северный СОНТ (Яблочная ул),Дружная ул,Якорь тер,Энтузиаст тер,Брусничная ул,Спутник Авиатора тер,Территория "Монтажник",Толстого ул,Буровик 3 тер,Строитель-1 тер,Чернякова ул,Пригородное тер,Боровое тер,Строитель-4 тер,СОНТ "Забота" ул.7,Рябиновая ул,9 Мая ул,Кольцова ул,Сибиряк-2 тер,Южная ул,Трудовых резервов ул,Счастливая ул,Рябинушка-2 тер,Березка тер,Пирс тер,Буровиков ул,тер. Северный ул. Рябиновая,Пионеров ул,Рябинушка сонт,Рябинушка (ДСК) сонт,Бытовик сонт,СОТ Связист снт,Геофизик сок,Лесозаготовитель сот (3 ул),ДНТ "Монтажник",Конда тер,Северный тер,СОНТ " Энергетик" (УЭС),Энергетик тер,Энергетик-2 тер,Монтажник тер,Моховой пер,Геофизик сок (Геофизик тер),Энергетик СОНТ (Виртуальная ул.),СОНТ Связист (ШОС) снт (Виртуальная ул.),Бытовик тер,СОНТ "Строитель" (УНЖС) сонт,тер."Коммунальник-2" улица 2,Кондинская ул,тер."Коммунальник-2" улица 6,Рябинушка сонт (Виртуальная ул.),Лесовод тер,Мичуринец-1 тер,Хвойная ул,Связист-1 тер,тер."Коммунальник-2" улица 7,Рябинушка-1 тер,тер."Коммунальник-2" улица 1,тер. Северный ул. Вишневая,Мичуринец-2 тер,Юго-Восточный,Радуга тер,Рябинушка (ДСК) сонт (Виртуальная ул.),Звонкая ул,Березовая ул,Леспромхоз,Строитель тер,Лунный пер,Забота-1 тер,тер."Коммунальник-2" улица 5,Береговая ул,Весенняя ул,Гараж м-н Западный,Геологов ул,ДНТ "Радуга",Звездная ул,Зеленая ул,Кедровая ул,Лесная ул,Луговая ул,Мирная ул,Нагорная ул,Озерная ул,Осенняя ул,Островского ул,Отрадная ул,п. Леспромхоз,Первопроходцев ул,Песчаная ул,Пирс-1 тер,Радужная ул,Романтиков ул,Садовая ул,Светлая ул,Сибирская ул,СОНТ " Монтажник",СОНТ "Забота" ул.6,СОНТ "Забота" ул.5,СОНТ "Коммунальник-2" улица 6,СОНТ "Радуга",СОНТ "Связист-1" ул. Тупиковая,Связист-2 тер,СОНТ"Орбита"ул.Кедровая,СОНТ"Сибиряк-2"ул. Центральная,Сосновая ул,СОТ "Связист-1"ул. Центральная,Спортивная ул,Средний пер,Строитель-3 тер,Таежная ул,Тенистая ул,Тер"Северный"уч.2по ул.Дальней,тер. Северный ул. Жасминовая,тер. Северный ул. Кленовая,тер. Северный ул. Цветочная,тер."Коммунальник-2" улица 3,тер."Коммунальник-2" улица 4,тер."Коммунальник-2" улица 8,Терр. "Орбита" ул. Сосновая,Территория "Строитель-1" ул.2,Территория "Строитель-1" ул.4,Тихий пер,Туманная ул,Тюменская ул,Узорный пер,Цветочная ул,Энергетиков ул,Энтузиастов ул,Яковлева ул,Ясный пер</t>
  </si>
  <si>
    <t>г. Тарко-Сале, пгт. Уренгой, п. Пуровск, п. Ханымей</t>
  </si>
  <si>
    <t>Белоярский г, Казым с, Полноват с, Юильск c, Кислоры, Трассовик, Корешок, Сосновый Бор, Строитель, Луч, Ромашкино, Солнечное, Ратькова ул, Лыхма п д. 8А,13,93,97,98,115,5, Верхнеказымский п, 3 мкр. , д. 1/1, 3/1, 4/1, 6/1, 7/1, Светлый п, Березово пгт, Пугоры д, Деминская д, Теги с, Устрем п, Шайтанка д, Игрим пгт, Нижние Нарыкары д, Ванзетур п</t>
  </si>
  <si>
    <t>Абатский район: п. Майский, ул. 40 лет Победы, д.д. 1,2,3,5,7,9,11</t>
  </si>
  <si>
    <t>г.Тюмень, ул.Широтна,д.172;ул.Линейная,д.7,15,17,21ул. Николая Зелинского ,д.1к.1; 1,3,3к.1, 5к.2; ул.Избышева ,д.6к.1,8 ; ул.Суходольская,д.12, 14; ул.Мельникайте,д.32, 34к.1,36к.2, ; .36к.1,38к.1</t>
  </si>
  <si>
    <t>ДНТ Подушкино, СНТ Тюменец, СНТ Дорожник</t>
  </si>
  <si>
    <t>с. Дубровное, ул. Центральная, д. 23, корпус уч. 3</t>
  </si>
  <si>
    <t xml:space="preserve">с.Батово (вх. в состав сп.Сибирский), с.Цингалы (вх. в состав сп.Цингалы), с.Троица (вх. в состав сп.Луговской), с.Реполово (вх. в состав сп.Сибирский), п.Сибирский (вх. в состав сп.Сибирский), д.Ягурьях (вх. в состав сп.Луговской), п.Пырьях (вх. в состав сп.Нялинское), с.Кышик (вх. в состав сп.Кышик), с.Нялинское (вх. в состав сп.Нялинское), д.Нялина (вх. в состав сп.Нялинское) </t>
  </si>
  <si>
    <t>Старый Катыш</t>
  </si>
  <si>
    <t>г. Когалым ул. Привокзальная д. 7, 7А, 9, 13, 31, 33, 35, 37, 37А</t>
  </si>
  <si>
    <t>г. Когалым пос. Ортъягун КС-2, ул. Геофизиков д. 1А/11</t>
  </si>
  <si>
    <t>83466795310</t>
  </si>
  <si>
    <t>г.Лангпас, г. Покачи, ХМАО - Югра, Нижневартовский р-н Стойбище Устье Ватьеган, г. Когалым СОНТ "Строитель", СОНТ "Нефтяник", ДНТ "Дорожник",  СОНТ "Приполярный", СОНТ "Сибиряк", ДНТ "Морожка", СОНТ "Трассовик", СПК "Трассовик-М", СОНТ "Геофизик", СОНТ "Буровик", СОНТ "Энергетик", СОНТ "Кедровый", СПК "Северный", СОНТ "Сосновый бор", НТСН "Буровик-2"</t>
  </si>
  <si>
    <t>г.Лангпас; Западный промузел тер г. Лангепас, деревня Верхне-Мысовая. г. Когалым СОНТ "Вулкан-Авиатор"</t>
  </si>
  <si>
    <t>АО Россети Тюмень</t>
  </si>
  <si>
    <t>г. Когалым Повховское м/р</t>
  </si>
  <si>
    <t>Лангепас, Лангепасский р-н</t>
  </si>
  <si>
    <t>г. Губкинский</t>
  </si>
  <si>
    <t>р-н р. Вынга</t>
  </si>
  <si>
    <t>Дата обновления 29.12.2022</t>
  </si>
  <si>
    <t>посёлок Энергетик (территория г. Губкинский)</t>
  </si>
  <si>
    <t>г. Муравленко</t>
  </si>
  <si>
    <t>посёлок Энергетик</t>
  </si>
  <si>
    <t xml:space="preserve">Нижневартовский район, вся территория населенных пунктов: Аган; Большой Ларьяк; Большетархово; Былино; Вампугол; Вата; Ваховск; Зайцева речка; Излучинск; Ларьяк; Охтеурье; Пасол; Покур; Соснина; Чехломей, территория садовых товариществ: "Заречный", "Тампонажник-4", "Зеленый уголок", "Дионис", "Рассвет", "Безымянное", "Нефтестроевец-1",  "Восход", "Восток", "Трассовик", "Урожай", "Энергетик-карьеры", "Кедр", "Окуневка", "Северянин", "Деревня", "Автомобилист-Севера", "Энергетик", "Энергетик-севера".
</t>
  </si>
  <si>
    <t>г. Радужный: Южная промышленная зона</t>
  </si>
  <si>
    <t>Нижневартовский раойн, территория СНТ "Ермак-Ёган"</t>
  </si>
  <si>
    <t>г.Нижневартовск, ул. Северная, д. 27</t>
  </si>
  <si>
    <t>г. Мегион; пгт. Высокий - вся территория города и поселка за исключение тех адресов которые указаны по ТСО  ООО "МегионЭнергоНефть"</t>
  </si>
  <si>
    <t>г. Новый Уренгой , р-н Лимбяяха</t>
  </si>
  <si>
    <t>р-н Коротчаево - Бамовская ул, Дом 5</t>
  </si>
  <si>
    <t>г. Новый Уренгой:  ДПК "У-дача", ПГК Лада 97 (гараж 190)</t>
  </si>
  <si>
    <r>
      <t>г. Новый Уренгой: Восточный мкр, Дом 5/4,  Восточный мкр, Дом 6/3, Губкина пр-кт, Дом 7А, Губкина пр-кт, Дом 7Б, Губкина пр-кт, Дом 15, Губкина пр-кт, Дом 17, Дружба мкр, Дом 2/1, Надымская ул, Дом 12/1, ДНТ "Дружба", ДНТ "Ермак" и ДНТ "Сатурн"</t>
    </r>
    <r>
      <rPr>
        <sz val="10"/>
        <color rgb="FFFF0000"/>
        <rFont val="Times New Roman"/>
        <family val="1"/>
        <charset val="204"/>
      </rPr>
      <t/>
    </r>
  </si>
  <si>
    <t>г. Новый Уренгой: ПК "ДК" Простоквашино", СОДНТ "Энтузиаст", ДНТ "Виктория", районе Восточнее-вочтоного, ДНТ "Северянин", ДНТ "Озерное", СНТ "Мечта", ПЖГК "Гнездышко", ДНТ "Дружба", ДНТ "Лира", СНТСН "Северное сияние", ДНТ "Дунай", ДНП "Профсоюзник", ДНТ "Ромашка", 26 Съезда КПСС ул, Дом 2, 10, 15, Арктическая ул, Дом 29, 31, 33, 35, 37, 39, Армавирский кв-л, Дом 1, 2, 3/а гараж, 4,5,6,7,9,12,13,14,15,16,18,20, Весенняя ул, Дом 26, 28, Восточный мкр., д. 1/1А, 1/1, 1/2, 1/3, 1/4, 1/5, 1/6, 2/1, 2/2в, 2/2, 2/2б, 2/2А, 2/2г, 2/3А, 2/3, 2/4, 2/5, 2/6, 3/1, 3/2, 3/3, ¾, 3/5, 4/2, 4/3, 4/4, 4/5, 4/6, 5/1, 5/2, 5/3, 5/5, 5/6, 5/7, 5/8, 6/3a, 6/4Б, 6/4, 6/4A, 6/5, 6/6, 6/7, 6/8, 6/9, Газовиков ул, Дом 2Д, 2Г/1, Геологоразведчиков ул, Дом 2, 2А, 2б, 4, 8, 12А, 12, 14, 16, 16Г, 16Д, 16Б, 2б/1, 2а/1, 2/1, Губкина пр-кт, Дом 11, 19, 20, 21, 21Б, 21А, 22, 26, 28, Дорожников ул, Дом 7, 10А, 13, 16А, 18А, 20, Дружба мкр, Дом 1/2, 1/5, 2/2, 2/3, 2/5, 2/7, 2/8, 2/9, 4/1, 4/2, 4/3, 5/1, 5/2, 5/3, 5/4, 6/1, 6/2, Железнодорожная ул, Дом 2А, 2, 4, 6, 6А, 6Б, 26В, 44, 46А, 46, 48, 50, 156, Загородная ул, Дом 7, 5/1, 6/1, 69, 8/1, 10/1, Заозерная ул, Дом 2А, 5, 2/1, 2/2, 2/3, 2/4, 2/5, 2/6, 2/7, 2/8, 2/9, 5/1, 5/4, 7/4, 7/5, 9/1, 9/2, 9/3, 9/4, 2/10, Заозерный мкр, Дом 34, Заречный пер, Дом 10, Имени Б.Е.Щербины ул, дом 12, 14, 7, 3/1, 3/2, 3/3, Интернациональная ул, Дом 1Д, 1Е, 1В, 1А, 1Б, Комсомольская ул, Дом 8А, Красноградский кв-л, Дом 1, 2, 2А, 3, 4, 6, 7, 8, 9, 10, 11А, 11Б, Ленинградский пр-кт, Дом 10Г, 10Д, 10А, 15В, Майский проезд, Дом 3, 4, 5, 6, 7, Мирный мкр, Дом 1/1, ½, 1/3, 1/3А, ¼, 1/5, 1/6А, 1/6, 1/7А, 1/7, 1/8, 2/1, 2/2, 2/3, 2/4, 3/1, 3/1А, 3/2, 3/3, ¾, 3/5, 3/6, 4/1, 4/2, 4/2а, 4/3, 5/1, 5/2, 5/3, 6/1, 6/2, 6/3, 7/1, 7/2, 8/1, 8/2, МК 105 БКМ ул., Дом 3, Молодежная ул, Дом 3, 7, 7Б, 7В, 7Г, 7д, 7А, 11, 17Г, 17, 17Б, 19, 21, Монтажник мкр, Дом 42, Набережная ул, Дом 22, 43А, 47А, Надымская ул, Дом 3А, 3, 5, 5А, 7, Новая ул, Дом 28, 30, 35, 37, 41, 43, 45, 47А, 53, 55, НЭСС (МК-105) кв-л, Дом 27, 32,33, Оптимистов мкр, Дом 2/1, 2/2, 3/1, 3/2, 4/1, 4/2, 4/3, 10/1, 10/2, Осенний проезд, Дом 3, Речная ул, Дом 2А, 2,12, Северная Коммунальная Зона мкр, Дом 13, Сибирская ул, Дом 17Б, 17, 17А, 23, 29, 31, 33, 35А, 37, 39, 43, 45А, 47, 49, 53, 55, 57, 63, 65, 67, 69, 77, 81, 85, СМП-700 кв-л, Дом 2, 4, 5, 9, 11, 13, 15, 16, 18, 26, 33, 56, 60, 61, 62, Советский мкр, Дом 1/1, 1/2, 1/3, 2/1, 2/2, 2/3, 2/4, 3/1, 3/2, 3/3, 3/4, 3/5, 3/6, 4/1, 4/2, 4/3, 4/4, 4/5, 5/1, 5/2, 6/1, 6/2, 6/3, 7/1, 7/2, 7/3, 8/1, 8/2, 8/4, 9/1, 9/2, 9/3, Созидателей мкр, Дом 4/1, Солнечный мкр, Дом 8, Строителей мкр, Дом 2, 3, 5/1, 5/3, 5/4, 5/5, 5/6, 6/3, Строителей ул, Дом 2В, 3/1,4/1,4/2,4/3, Студеный проезд, Дом 1, 3, 5, Таежная ул, Дом 1А, 13А, 17А, 19А, 19Б, 19В, 19Г, 24А, 25А, 27А, 31А, 32, 36, 52В, 52Б, 52А, 68, 69, 92, 94, 102, 104, 164, 170, Тихий проезд, Дом 1, 2,3,4,5,6,7,8,9,10,11,12,2/1,4/1,5/1,6/1,7/1,8/1,9/1,11/1,12/1, Транспортная ул, Дом 9А, Тундровая ул., д. 4, 6, 8, 10, Тундровый мкр, Дом 1, 2, 3, 4, 5, 6, Усадебная ул, Дом 4, 6, 10, 31, Энергетик мкр, Дом 2, 3, 5, 7, 15, 16, 34, Энергетиков ул, Дом 18, Юбилейная ул, Дом 1В, Юбилейный мкр, Дом 1/1A, 1/1, 1/2, 1/3, 1/4, 1/5, 1/6, 2/1, 2/2A, 2/2, 2/3, 2/4, 2/5A, 2/5, 2/6, 2/7, 3/1A, 3/1, 3/2A, 3/2, 3/3А, 3/3, 3/4, 3/5, 4/1А, 4/1, 4/2A, 4/2, 4/3, 5/1A, 5/1, 5/2, 5/2A, 5/3, 5/4, 5/5, 5/6, 5/7, Южная ул, Дом 16, 18, 22, 30А, 32А, 32, 36Б, 52А, 60, Южный мкр, Дом 1. 3, 4, 4, 6, Ямальская ул, Дом 28А, 28., ДК "Филка", ДНТ "Фемида"                                                                                                                                                                                                                                                                                                                        р-н Лимбяяха - Гараж 6, ГСК "Соты", Гараж 20, 24, Зелёная ул, Дом 1, 2, 3, 4, 5, 6, 7, 8, 9, 10, 11, 12, 13, 14, 15, 16, 17, 19, 21, 22, 23, 23А, 23Б, 30, 32, 34, 36, 38, 40, 41
Надежда мкр, Гараж 5, Дом 16, 18, 19 , 20, Приозёрный мкр, Дом 1, 2, 3А, 3, 4, 5, 8, 9, 10, 11, 12, 13, 16, 17, 18, 11/1, 13/1, 18/2, Уральская ул, Дом 3, 4, Энергостроителей мкр, Дом 10, 16, 18, 29, 30, 31
р-н Коротчаево - Геологов ул, Дом 23, 26, 28, 29, 31, 32, 33, 34, 35, 36, 43, 45, 47, 48, 54, 55, 57, 65 лет ВЛКСМ ул, Дом 11, Гагарина ул, Дом 4, 9, Имени К.А. Конева ул, Дом 2. 4, 5, 10, 12, Локомотивная ул, Дом 3, 7, Московская ул, Дом 9, Пахотова ул, Дом 1А, 11, 12, ПММК-9 тер., Гараж 5, Юности ул, Дом 18, 40, 41, 53, Автомобилистов ул, Дом 3, 6, 9, Водников ул, Дом 5, Гидростроителей ул, Дом 5, Екатеринбургская ул, Дом 11, 19, Ждановский пер, Дом 7, Западная ул, Дом 4, 5, 6, 8, 9, 11, 12, 13, 14, 18, 19, 29, 30, 31, 32, 34, 39, 41, 43, 44, Имени В.В. Молозина ул, Дом 3, 20а, Ленина пл, Дом 8, Механизаторов ул, Дом 4, Октябрьская ул, Дом 2, 3, 4, 5, 6, 11, 12, 16, 17, 18, 20, 21, Ореховая ул., Дом 7, Прибрежная ул, Дом 7, 9, 18, Речников ул, Дом 1, 2, 3, 5, 6, 7, 8, Родниковая ул, Дом 6, 10, 15, Рыбацкая ул, Дом 13, Рябиновая ул, Дом 58, 59, Спортивная ул, Дом 43, Тихая ул, Дом 2, 3, 4А, 7, 14, 15А, 17, 20, Тюменская ул, Дом 3, Уездная ул, Дом 7, пр-кт Мира ГСЭК "Автодорожник" ул., Гараж 61, частные дома</t>
  </si>
  <si>
    <t>р-н Коротчаево - Нефтяников ул, Дом 6</t>
  </si>
  <si>
    <t>г. Мегион ( г. Мегион, ул. Заречная дома 18 и 35, Северная ул (Мегион г), уч. № 86:19:0301, корпус 03:0019, Нижневартовский р-н (ХМАО - Югра) ул (Черёмушки ТСН), г. Мегион, СОТ "Романтик" ул. (Мегион г), дом 4/2, г. Мегион, Вертодром Северный г-к (Мегион г), гараж кад. № 59), Нижневартовский р-он</t>
  </si>
  <si>
    <t>Нижневартовский р-он СОНТ "Энерегетик-82"</t>
  </si>
  <si>
    <t>Нижневартовский р-он: территория СНТ "Гидромеханизатор", СОНТ "Кедровый", СОНТ "Энерегетик-82", за исключением уч. № 3, Южная промышленная зона г. Радужный</t>
  </si>
  <si>
    <t>Нижневартовский район, территория садовых товариществ: "Светлоозерное", "Оптимист", "Малиновка", "Весна", "Березка", "Колер", ДНТ "Химик", СНТ "Химик", "Голубое озеро", СНТ "Мечта", "ПСОК "Досуг", "Подземник", СНТ "Литвин", ПДК "Савкино", "Мега-84", "Автомобилист БУТТ",  СТ "Рябинка", СОНТ "Чайка", СНТ "Первенец", СОНТ "Любитель", СНТ "Уралец", СНТ "Монастрыский двор", ДНТ "Соболь", СОНТ "Гек"</t>
  </si>
  <si>
    <t>д. Штакульская.</t>
  </si>
  <si>
    <t>Озеро Сундукуль тер, 1300м ю-в</t>
  </si>
  <si>
    <t>Дмитрия Коротчаева ул (Сургут г), дом 28, 48, 46/1, 29, 46, 44, 40, 36, 38, 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</si>
</sst>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 &quot;КВЧ&quot;"/>
  </numFmts>
  <fonts count="12" x14ac:knownFonts="1">
    <font>
      <sz val="11"/>
      <color theme="1"/>
      <name val="Calibri"/>
      <family val="2"/>
      <charset val="204"/>
      <scheme val="minor"/>
    </font>
    <font>
      <sz val="11"/>
      <color theme="1"/>
      <name val="Times New Roman"/>
      <family val="1"/>
      <charset val="204"/>
    </font>
    <font>
      <sz val="8"/>
      <name val="Arial"/>
      <family val="2"/>
    </font>
    <font>
      <sz val="10"/>
      <name val="Times New Roman"/>
      <family val="1"/>
      <charset val="204"/>
    </font>
    <font>
      <sz val="11"/>
      <name val="Times New Roman"/>
      <family val="1"/>
      <charset val="204"/>
    </font>
    <font>
      <sz val="10"/>
      <color rgb="FF333333"/>
      <name val="Times New Roman"/>
      <family val="1"/>
      <charset val="204"/>
    </font>
    <font>
      <sz val="10"/>
      <color theme="1"/>
      <name val="Times New Roman"/>
      <family val="1"/>
      <charset val="204"/>
    </font>
    <font>
      <u/>
      <sz val="11"/>
      <color theme="10"/>
      <name val="Calibri"/>
      <family val="2"/>
      <charset val="204"/>
      <scheme val="minor"/>
    </font>
    <font>
      <b/>
      <sz val="11"/>
      <color theme="1"/>
      <name val="Times New Roman"/>
      <family val="1"/>
      <charset val="204"/>
    </font>
    <font>
      <sz val="12"/>
      <name val="Times New Roman"/>
      <family val="1"/>
      <charset val="204"/>
    </font>
    <font>
      <sz val="12"/>
      <color theme="1"/>
      <name val="Times New Roman"/>
      <family val="1"/>
      <charset val="204"/>
    </font>
    <font>
      <sz val="10"/>
      <color rgb="FFFF0000"/>
      <name val="Times New Roman"/>
      <family val="1"/>
      <charset val="204"/>
    </font>
  </fonts>
  <fills count="3">
    <fill>
      <patternFill patternType="none"/>
    </fill>
    <fill>
      <patternFill patternType="gray125"/>
    </fill>
    <fill>
      <patternFill patternType="solid">
        <fgColor indexed="49"/>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indexed="64"/>
      </left>
      <right style="thin">
        <color indexed="64"/>
      </right>
      <top style="thin">
        <color indexed="64"/>
      </top>
      <bottom/>
      <diagonal/>
    </border>
  </borders>
  <cellStyleXfs count="4">
    <xf numFmtId="0" fontId="0" fillId="0" borderId="0"/>
    <xf numFmtId="4" fontId="2" fillId="2" borderId="2" applyNumberFormat="0" applyProtection="0">
      <alignment horizontal="left" vertical="center" indent="1"/>
    </xf>
    <xf numFmtId="4" fontId="2" fillId="0" borderId="2" applyNumberFormat="0" applyProtection="0">
      <alignment horizontal="right" vertical="center"/>
    </xf>
    <xf numFmtId="0" fontId="7" fillId="0" borderId="0" applyNumberFormat="0" applyFill="0" applyBorder="0" applyAlignment="0" applyProtection="0"/>
  </cellStyleXfs>
  <cellXfs count="41">
    <xf numFmtId="0" fontId="0" fillId="0" borderId="0" xfId="0"/>
    <xf numFmtId="0" fontId="4" fillId="0" borderId="1" xfId="1" quotePrefix="1" applyNumberFormat="1" applyFont="1" applyFill="1" applyBorder="1" applyAlignment="1">
      <alignment horizontal="left" vertical="center" wrapText="1"/>
    </xf>
    <xf numFmtId="0" fontId="1" fillId="0" borderId="0" xfId="0" applyFont="1" applyFill="1"/>
    <xf numFmtId="0" fontId="1" fillId="0" borderId="0" xfId="0" applyFont="1" applyFill="1" applyAlignment="1">
      <alignment wrapText="1"/>
    </xf>
    <xf numFmtId="0" fontId="8" fillId="0" borderId="0" xfId="0" applyFont="1" applyFill="1" applyAlignment="1">
      <alignment horizontal="left" wrapText="1"/>
    </xf>
    <xf numFmtId="0" fontId="8" fillId="0" borderId="0" xfId="0" applyFont="1" applyFill="1" applyAlignment="1">
      <alignment horizontal="right" wrapText="1"/>
    </xf>
    <xf numFmtId="0" fontId="6" fillId="0" borderId="1" xfId="1" quotePrefix="1"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3" fillId="0" borderId="3" xfId="1" quotePrefix="1" applyNumberFormat="1" applyFont="1" applyFill="1" applyBorder="1" applyAlignment="1">
      <alignment horizontal="left" vertical="center"/>
    </xf>
    <xf numFmtId="0" fontId="3" fillId="0" borderId="1" xfId="1" quotePrefix="1" applyNumberFormat="1" applyFont="1" applyFill="1" applyBorder="1" applyAlignment="1">
      <alignment horizontal="left" vertical="center" wrapText="1"/>
    </xf>
    <xf numFmtId="0" fontId="3" fillId="0" borderId="1" xfId="1" quotePrefix="1" applyNumberFormat="1" applyFont="1" applyFill="1" applyBorder="1" applyAlignment="1">
      <alignment horizontal="left" vertical="center"/>
    </xf>
    <xf numFmtId="164" fontId="3" fillId="0" borderId="1" xfId="2" applyNumberFormat="1"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1" fillId="0" borderId="0" xfId="0" applyFont="1" applyFill="1" applyAlignment="1">
      <alignment horizontal="center"/>
    </xf>
    <xf numFmtId="0" fontId="1" fillId="0" borderId="0" xfId="0" applyFont="1" applyFill="1" applyAlignment="1">
      <alignment horizontal="left"/>
    </xf>
    <xf numFmtId="0" fontId="5" fillId="0" borderId="1" xfId="0" applyFont="1" applyFill="1" applyBorder="1" applyAlignment="1">
      <alignment horizontal="left" vertical="center" wrapText="1"/>
    </xf>
    <xf numFmtId="0" fontId="6" fillId="0" borderId="1" xfId="0" applyFont="1" applyFill="1" applyBorder="1" applyAlignment="1">
      <alignment horizontal="left" wrapText="1"/>
    </xf>
    <xf numFmtId="164" fontId="3" fillId="0" borderId="1" xfId="3" applyNumberFormat="1" applyFont="1" applyFill="1" applyBorder="1" applyAlignment="1">
      <alignment horizontal="left" vertical="center" wrapText="1"/>
    </xf>
    <xf numFmtId="0" fontId="1" fillId="0" borderId="1" xfId="0" applyFont="1" applyFill="1" applyBorder="1" applyAlignment="1">
      <alignment horizontal="left" vertical="center"/>
    </xf>
    <xf numFmtId="0" fontId="3" fillId="0" borderId="1" xfId="0" quotePrefix="1" applyFont="1" applyFill="1" applyBorder="1" applyAlignment="1">
      <alignment horizontal="left"/>
    </xf>
    <xf numFmtId="0" fontId="6" fillId="0" borderId="1" xfId="0" applyFont="1" applyFill="1" applyBorder="1" applyAlignment="1">
      <alignment horizontal="left" vertical="center"/>
    </xf>
    <xf numFmtId="0" fontId="6" fillId="0" borderId="1" xfId="0" quotePrefix="1" applyFont="1" applyFill="1" applyBorder="1" applyAlignment="1">
      <alignment horizontal="left" vertical="center"/>
    </xf>
    <xf numFmtId="0" fontId="6" fillId="0" borderId="1" xfId="0" applyFont="1" applyFill="1" applyBorder="1" applyAlignment="1">
      <alignment horizontal="left"/>
    </xf>
    <xf numFmtId="0" fontId="3" fillId="0" borderId="1" xfId="1" quotePrefix="1" applyNumberFormat="1" applyFont="1" applyFill="1" applyBorder="1" applyAlignment="1">
      <alignment horizontal="center" vertical="center"/>
    </xf>
    <xf numFmtId="0" fontId="3" fillId="0" borderId="3" xfId="1" quotePrefix="1" applyNumberFormat="1" applyFont="1" applyFill="1" applyBorder="1" applyAlignment="1">
      <alignment horizontal="center" vertical="center"/>
    </xf>
    <xf numFmtId="0" fontId="3" fillId="0" borderId="1" xfId="1" quotePrefix="1" applyNumberFormat="1" applyFont="1" applyFill="1" applyBorder="1" applyAlignment="1">
      <alignment horizontal="left" vertical="center" wrapText="1"/>
    </xf>
    <xf numFmtId="0" fontId="3" fillId="0" borderId="1" xfId="1" quotePrefix="1" applyNumberFormat="1" applyFont="1" applyFill="1" applyBorder="1" applyAlignment="1">
      <alignment horizontal="left" vertical="center"/>
    </xf>
    <xf numFmtId="0" fontId="4" fillId="0" borderId="1" xfId="1" quotePrefix="1" applyNumberFormat="1" applyFont="1" applyFill="1" applyBorder="1" applyAlignment="1">
      <alignment horizontal="left" vertical="center"/>
    </xf>
    <xf numFmtId="0" fontId="9" fillId="0" borderId="1" xfId="1" quotePrefix="1" applyNumberFormat="1" applyFont="1" applyFill="1" applyBorder="1" applyAlignment="1">
      <alignment horizontal="left" vertical="center" wrapText="1"/>
    </xf>
    <xf numFmtId="0" fontId="10" fillId="0" borderId="1" xfId="0" applyFont="1" applyFill="1" applyBorder="1"/>
    <xf numFmtId="1" fontId="3" fillId="0" borderId="1" xfId="2" applyNumberFormat="1" applyFont="1" applyFill="1" applyBorder="1" applyAlignment="1">
      <alignment horizontal="left" vertical="center" wrapText="1"/>
    </xf>
    <xf numFmtId="0" fontId="3" fillId="0" borderId="1" xfId="1" quotePrefix="1" applyNumberFormat="1" applyFont="1" applyFill="1" applyBorder="1" applyAlignment="1">
      <alignment vertical="center"/>
    </xf>
    <xf numFmtId="0" fontId="3" fillId="0" borderId="1" xfId="1" quotePrefix="1" applyNumberFormat="1" applyFont="1" applyFill="1" applyBorder="1" applyAlignment="1">
      <alignment horizontal="center" vertical="center"/>
    </xf>
    <xf numFmtId="0" fontId="1" fillId="0" borderId="0" xfId="0" applyFont="1" applyFill="1" applyAlignment="1">
      <alignment horizontal="right" wrapText="1"/>
    </xf>
    <xf numFmtId="0" fontId="8" fillId="0" borderId="0" xfId="0" applyFont="1" applyFill="1" applyAlignment="1">
      <alignment horizontal="center"/>
    </xf>
    <xf numFmtId="2" fontId="3" fillId="0" borderId="1" xfId="1" quotePrefix="1" applyNumberFormat="1" applyFont="1" applyFill="1" applyBorder="1" applyAlignment="1">
      <alignment horizontal="left" vertical="center" wrapText="1"/>
    </xf>
    <xf numFmtId="49" fontId="9" fillId="0" borderId="1" xfId="2" applyNumberFormat="1" applyFont="1" applyFill="1" applyBorder="1" applyAlignment="1">
      <alignment horizontal="left" vertical="center" wrapText="1"/>
    </xf>
    <xf numFmtId="0" fontId="3" fillId="0" borderId="1" xfId="1" quotePrefix="1" applyNumberFormat="1" applyFont="1" applyFill="1" applyBorder="1" applyAlignment="1">
      <alignment horizontal="center" vertical="center" wrapText="1"/>
    </xf>
  </cellXfs>
  <cellStyles count="4">
    <cellStyle name="SAPBEXstdData" xfId="2"/>
    <cellStyle name="SAPBEXstdItem 2" xfId="1"/>
    <cellStyle name="Гиперссылка" xfId="3"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NULL"/><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23825" cy="123825"/>
    <xdr:pic macro="[2]!DesignIconClicked">
      <xdr:nvPicPr>
        <xdr:cNvPr id="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4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9"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6"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9"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7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7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7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7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7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7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7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7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7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7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8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8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8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8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8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8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8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8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8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8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9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9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9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9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9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9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9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9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9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9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8"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4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4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4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4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4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4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4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4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4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4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5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8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8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8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8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8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8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8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8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8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8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9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9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9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9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9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9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9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97"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9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9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0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0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0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20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04"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0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0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07"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0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0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5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5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5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5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5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5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5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5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5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5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6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6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6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6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6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6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6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6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6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6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8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8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8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8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8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8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8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28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8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8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9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9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9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9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9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9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9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9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9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9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0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0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0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0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0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0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0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0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0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0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1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1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1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1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1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1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16" name="BExW253QPOZK9KW8BJC3LBXGCG2N" descr="Y5HX37BEUWSN1NEFJKZJXI3SX"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17" name="BEx973S463FCQVJ7QDFBUIU0WJ3F" descr="ZQTVYL8DCSADVT0QMRXFLU0TR"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18" name="BExRZO0PLWWMCLGRH7EH6UXYWGAJ" descr="9D4GQ34QB727H10MA3SSAR2R9"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19" name="BExBDP6HNAAJUM39SE5G2C8BKNRQ" descr="1TM64TL2QIMYV7WYSV2VLGXY4"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20" name="BExQEGJP61DL2NZY6LMBHBZ0J5YT" descr="D6ZNRZJ7EX4GZT9RO8LE0C905"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21" name="BExTY1BCS6HZIF6HI5491FGHDVAE" descr="MJ6976KI2UH1IE8M227DUYXMJ"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22" name="BEx5FXJGJOT93D0J2IRJ3985IUMI"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23"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24" name="BExS8T38WLC2R738ZC7BDJQAKJAJ" descr="MRI962L5PB0E0YWXCIBN82VJH"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25" name="BEx5F64BJ6DCM4EJH81D5ZFNPZ0V" descr="7DJ9FILZD2YPS6X1JBP9E76TU"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26" name="BExQEXXHA3EEXR44LT6RKCDWM6ZT"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27" name="BEx1X6AMHV6ZK3UJB2BXIJTJHYJU" descr="OALR4L95ELQLZ1Y1LETHM1CS9"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28"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29" name="BEx1QZGQZBAWJ8591VXEIPUOVS7X" descr="MEW27CPIFG44B7E7HEQUUF5QF"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0" name="BExMF7LICJLPXSHM63A6EQ79YQKG" descr="U084VZL15IMB1OFRRAY6GVKAE"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1" name="BExS343F8GCKP6HTF9Y97L133DX8" descr="ZRF0KB1IYQSNV63CTXT25G67G"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2" name="BExZMRC09W87CY4B73NPZMNH21AH" descr="78CUMI0OVLYJRSDRQ3V2YX812"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333" name="BExZXVFJ4DY4I24AARDT4AMP6EN1" descr="TXSMH2MTH86CYKA26740RQPUC"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4" name="BExOCUIOFQWUGTBU5ESTW3EYEP5C" descr="9BNF49V0R6VVYPHEVMJ3ABDQZ"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5" name="BExU65O9OE4B4MQ2A3OYH13M8BZJ" descr="3INNIMMPDBB0JF37L81M6ID21"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6" name="BExOPRCR0UW7TKXSV5WDTL348FGL" descr="S9JM17GP1802LHN4GT14BJYIC"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7" name="BEx5OESAY2W8SEGI3TSB65EHJ04B" descr="9CN2Y88X8WYV1HWZG1QILY9BK"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8" name="BExGMWEQ2BYRY9BAO5T1X850MJN1" descr="AZ9ST0XDIOP50HSUFO5V31BR0"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3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4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4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4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4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4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4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4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4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4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4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5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5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35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36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6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7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7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7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37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38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8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0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9"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1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3"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1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1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19"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2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6"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9"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3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3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3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3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3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3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4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4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4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4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4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4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4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4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5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5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5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5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5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5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5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5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5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5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6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6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7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8"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8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8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8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8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49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50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1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1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51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52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52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53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53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9525</xdr:rowOff>
    </xdr:from>
    <xdr:ext cx="123825" cy="123825"/>
    <xdr:pic macro="[2]!DesignIconClicked">
      <xdr:nvPicPr>
        <xdr:cNvPr id="54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4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4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4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4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4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4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5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5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7"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5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6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6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6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6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4"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7"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6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7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7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7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7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7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7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7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7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7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7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8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8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8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8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8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8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8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8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8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8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9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9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59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9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9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9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9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9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9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9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0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60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0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0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0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0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0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60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08"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60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1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1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1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1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61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61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1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1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61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61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2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2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2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2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9525</xdr:rowOff>
    </xdr:from>
    <xdr:ext cx="123825" cy="123825"/>
    <xdr:pic macro="[2]!DesignIconClicked">
      <xdr:nvPicPr>
        <xdr:cNvPr id="62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2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2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2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2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2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63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3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63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3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3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3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3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3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3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3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4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4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4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4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4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4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4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4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4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4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5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5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65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653" name="BExW253QPOZK9KW8BJC3LBXGCG2N" descr="Y5HX37BEUWSN1NEFJKZJXI3SX" hidden="1"/>
        <xdr:cNvPicPr>
          <a:picLocks noChangeAspect="1" noChangeArrowheads="1"/>
        </xdr:cNvPicPr>
      </xdr:nvPicPr>
      <xdr:blipFill>
        <a:blip xmlns:r="http://schemas.openxmlformats.org/officeDocument/2006/relationships" r:embed="rId3"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54" name="BEx973S463FCQVJ7QDFBUIU0WJ3F" descr="ZQTVYL8DCSADVT0QMRXFLU0TR"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655" name="BExRZO0PLWWMCLGRH7EH6UXYWGAJ" descr="9D4GQ34QB727H10MA3SSAR2R9"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56" name="BExBDP6HNAAJUM39SE5G2C8BKNRQ" descr="1TM64TL2QIMYV7WYSV2VLGXY4"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57" name="BExQEGJP61DL2NZY6LMBHBZ0J5YT" descr="D6ZNRZJ7EX4GZT9RO8LE0C905"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58" name="BExTY1BCS6HZIF6HI5491FGHDVAE" descr="MJ6976KI2UH1IE8M227DUYXMJ"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59" name="BEx5FXJGJOT93D0J2IRJ3985IUMI"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660"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661" name="BExS8T38WLC2R738ZC7BDJQAKJAJ" descr="MRI962L5PB0E0YWXCIBN82VJH"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62" name="BEx5F64BJ6DCM4EJH81D5ZFNPZ0V" descr="7DJ9FILZD2YPS6X1JBP9E76TU"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63" name="BExQEXXHA3EEXR44LT6RKCDWM6ZT"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664" name="BEx1X6AMHV6ZK3UJB2BXIJTJHYJU" descr="OALR4L95ELQLZ1Y1LETHM1CS9"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665"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66" name="BEx1QZGQZBAWJ8591VXEIPUOVS7X" descr="MEW27CPIFG44B7E7HEQUUF5QF"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67" name="BExMF7LICJLPXSHM63A6EQ79YQKG" descr="U084VZL15IMB1OFRRAY6GVKAE"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68" name="BExS343F8GCKP6HTF9Y97L133DX8" descr="ZRF0KB1IYQSNV63CTXT25G67G"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69" name="BExZMRC09W87CY4B73NPZMNH21AH" descr="78CUMI0OVLYJRSDRQ3V2YX812"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9525</xdr:rowOff>
    </xdr:from>
    <xdr:ext cx="123825" cy="123825"/>
    <xdr:pic macro="[2]!DesignIconClicked">
      <xdr:nvPicPr>
        <xdr:cNvPr id="670" name="BExZXVFJ4DY4I24AARDT4AMP6EN1" descr="TXSMH2MTH86CYKA26740RQPUC"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71" name="BExOCUIOFQWUGTBU5ESTW3EYEP5C" descr="9BNF49V0R6VVYPHEVMJ3ABDQZ"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72" name="BExU65O9OE4B4MQ2A3OYH13M8BZJ" descr="3INNIMMPDBB0JF37L81M6ID21"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73" name="BExOPRCR0UW7TKXSV5WDTL348FGL" descr="S9JM17GP1802LHN4GT14BJYIC"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74" name="BEx5OESAY2W8SEGI3TSB65EHJ04B" descr="9CN2Y88X8WYV1HWZG1QILY9BK"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75" name="BExGMWEQ2BYRY9BAO5T1X850MJN1" descr="AZ9ST0XDIOP50HSUFO5V31BR0"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67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7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7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7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8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8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8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8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8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8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8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8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8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8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9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9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9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9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9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69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9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9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9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69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0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0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0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0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0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0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0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0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0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0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1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1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1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1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1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1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1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1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1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1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2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2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2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2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2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2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2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2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2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2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3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3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3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3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3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3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3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3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3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3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4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4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4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4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4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4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4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4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4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4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5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5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5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5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5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5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5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5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5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5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6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6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6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6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6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6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6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6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6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6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7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7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7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7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7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7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7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7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7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7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8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8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8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8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8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8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8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8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8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8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9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9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9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79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9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9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9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79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79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79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80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0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0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0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0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80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80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80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0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0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1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1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81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81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81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1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1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1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1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81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82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82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2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2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2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2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82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82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82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2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3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3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3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83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83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83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3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3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3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3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4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4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84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4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4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4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4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4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4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84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5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5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5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5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5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5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85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5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5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5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6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6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6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86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6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6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6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6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6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6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87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7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7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7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7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7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7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87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7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7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8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8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8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8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88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8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8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8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8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8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9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89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9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9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9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9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9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9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89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89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0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0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0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0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0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0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0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0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0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0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1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1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1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1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1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1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1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1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1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1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2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2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2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2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2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2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2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2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2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2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3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3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3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3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3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3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3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3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3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3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4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4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4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4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4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4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4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4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4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4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5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5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5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5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5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5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5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5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5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5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6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6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6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6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6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6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6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6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6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6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7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7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7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7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7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7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7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7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7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7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8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8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8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8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8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8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8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8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8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8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9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9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9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9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9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9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99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9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9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99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0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0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0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00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0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0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0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0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0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0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01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1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1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1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1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1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1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1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1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01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2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2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2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2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24"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25"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2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2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02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2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3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3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3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33"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34"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3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3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03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3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3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4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4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42"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43"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4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4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04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4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4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4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5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51"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52"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5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5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05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5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5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5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5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60"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061"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06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6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06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06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06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6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106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106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07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7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7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7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7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7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7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07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7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7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8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8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8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08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08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8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8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8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8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8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9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9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9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9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9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9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9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9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9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09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0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0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0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0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0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0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0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0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08"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0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1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1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1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1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1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1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1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1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1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1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2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2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2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2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12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2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2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2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2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2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3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3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3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3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3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3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3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3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3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3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4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4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4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4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4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4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4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4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4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4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5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5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5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5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5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5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5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5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5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5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6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6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6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6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6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6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6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6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6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6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7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7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7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7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7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7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7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7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7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7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8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8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8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8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8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8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8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87"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8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8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9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9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9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19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94"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9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9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97"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9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19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0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0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0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0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0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0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0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0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0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0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1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1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1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1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1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1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1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1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1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1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2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2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2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2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2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2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2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2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2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2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3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3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3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3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3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3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3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3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3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23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4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4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4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4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4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4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4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4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4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4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5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5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5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5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5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5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5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5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5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5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6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6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26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6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6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6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6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6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6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69"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7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7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7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73"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7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7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7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7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7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79"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8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8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8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8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8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128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86"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8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8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89"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9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29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9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9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9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9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9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9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9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29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0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0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0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0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0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0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0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0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30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0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1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1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1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1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1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1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1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1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1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1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2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2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2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2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2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2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2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2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2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2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3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133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3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3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3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3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3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3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3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3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4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4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4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4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4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4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4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4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4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4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5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5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5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5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5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5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5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5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5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5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6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6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6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6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6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6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6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6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6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6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7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7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7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7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7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7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7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7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7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7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8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8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8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8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8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8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8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8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8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8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9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9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39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9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9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9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9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9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398" name="BExW253QPOZK9KW8BJC3LBXGCG2N" descr="Y5HX37BEUWSN1NEFJKZJXI3SX"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399" name="BEx973S463FCQVJ7QDFBUIU0WJ3F" descr="ZQTVYL8DCSADVT0QMRXFLU0TR"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00" name="BExRZO0PLWWMCLGRH7EH6UXYWGAJ" descr="9D4GQ34QB727H10MA3SSAR2R9"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01" name="BExBDP6HNAAJUM39SE5G2C8BKNRQ" descr="1TM64TL2QIMYV7WYSV2VLGXY4"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02" name="BExQEGJP61DL2NZY6LMBHBZ0J5YT" descr="D6ZNRZJ7EX4GZT9RO8LE0C905"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03" name="BExTY1BCS6HZIF6HI5491FGHDVAE" descr="MJ6976KI2UH1IE8M227DUYXMJ"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04" name="BEx5FXJGJOT93D0J2IRJ3985IUMI"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05"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06" name="BExS8T38WLC2R738ZC7BDJQAKJAJ" descr="MRI962L5PB0E0YWXCIBN82VJH"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07" name="BEx5F64BJ6DCM4EJH81D5ZFNPZ0V" descr="7DJ9FILZD2YPS6X1JBP9E76TU"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08" name="BExQEXXHA3EEXR44LT6RKCDWM6ZT"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09" name="BEx1X6AMHV6ZK3UJB2BXIJTJHYJU" descr="OALR4L95ELQLZ1Y1LETHM1CS9"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10"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11" name="BEx1QZGQZBAWJ8591VXEIPUOVS7X" descr="MEW27CPIFG44B7E7HEQUUF5QF"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12" name="BExMF7LICJLPXSHM63A6EQ79YQKG" descr="U084VZL15IMB1OFRRAY6GVKAE"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13" name="BExS343F8GCKP6HTF9Y97L133DX8" descr="ZRF0KB1IYQSNV63CTXT25G67G"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14" name="BExZMRC09W87CY4B73NPZMNH21AH" descr="78CUMI0OVLYJRSDRQ3V2YX812"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15" name="BExZXVFJ4DY4I24AARDT4AMP6EN1" descr="TXSMH2MTH86CYKA26740RQPUC"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16" name="BExOCUIOFQWUGTBU5ESTW3EYEP5C" descr="9BNF49V0R6VVYPHEVMJ3ABDQZ"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17" name="BExU65O9OE4B4MQ2A3OYH13M8BZJ" descr="3INNIMMPDBB0JF37L81M6ID21"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18" name="BExOPRCR0UW7TKXSV5WDTL348FGL" descr="S9JM17GP1802LHN4GT14BJYIC"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19" name="BEx5OESAY2W8SEGI3TSB65EHJ04B" descr="9CN2Y88X8WYV1HWZG1QILY9BK"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420" name="BExGMWEQ2BYRY9BAO5T1X850MJN1" descr="AZ9ST0XDIOP50HSUFO5V31BR0"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42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2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42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2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2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2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2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42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42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3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3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43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43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3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3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3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3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3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3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4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4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4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4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144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4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44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4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4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4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5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45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45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5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5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45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45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5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5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5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6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146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6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6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6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6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6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146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68"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46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7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7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7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7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47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47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7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7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47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47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8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8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8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8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8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8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8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8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8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8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149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9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49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9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9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9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9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49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49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49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0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0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50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0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0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0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0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0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0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0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1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1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1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151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1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1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1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1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1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1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52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2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2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2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2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52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2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52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2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2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153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3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3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3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3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3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153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3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3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3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4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4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4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54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4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4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4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47"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54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4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5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5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5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5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54"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5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5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57"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5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155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6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6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6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6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6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6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56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6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6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6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7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57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7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7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7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7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157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7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7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7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8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8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158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8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8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8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8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8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8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58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9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9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9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59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59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9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9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9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59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159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0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0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0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0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0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160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0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60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0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0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1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1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61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61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1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1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61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61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1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1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2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2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9525</xdr:rowOff>
    </xdr:from>
    <xdr:ext cx="123825" cy="123825"/>
    <xdr:pic macro="[2]!DesignIconClicked">
      <xdr:nvPicPr>
        <xdr:cNvPr id="162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2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2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2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2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2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62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29"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3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3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3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33"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3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63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63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3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3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639"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64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4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4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4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4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64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46"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4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4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49"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65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65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5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5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5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5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5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5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65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5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6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6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6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66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6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6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6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6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166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6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7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7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7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67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67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7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7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7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7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7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8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8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8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68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8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8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8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8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8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68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9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69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9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9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9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9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69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69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9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69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70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70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0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0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0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0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0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0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0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0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1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1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171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1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71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1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1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1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1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1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2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2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2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2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2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2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2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2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2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172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3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3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3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3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173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1735" name="BExW253QPOZK9KW8BJC3LBXGCG2N" descr="Y5HX37BEUWSN1NEFJKZJXI3SX" hidden="1"/>
        <xdr:cNvPicPr>
          <a:picLocks noChangeAspect="1" noChangeArrowheads="1"/>
        </xdr:cNvPicPr>
      </xdr:nvPicPr>
      <xdr:blipFill>
        <a:blip xmlns:r="http://schemas.openxmlformats.org/officeDocument/2006/relationships" r:embed="rId3"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36" name="BEx973S463FCQVJ7QDFBUIU0WJ3F" descr="ZQTVYL8DCSADVT0QMRXFLU0TR"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737" name="BExRZO0PLWWMCLGRH7EH6UXYWGAJ" descr="9D4GQ34QB727H10MA3SSAR2R9"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38" name="BExBDP6HNAAJUM39SE5G2C8BKNRQ" descr="1TM64TL2QIMYV7WYSV2VLGXY4"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39" name="BExQEGJP61DL2NZY6LMBHBZ0J5YT" descr="D6ZNRZJ7EX4GZT9RO8LE0C905"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40" name="BExTY1BCS6HZIF6HI5491FGHDVAE" descr="MJ6976KI2UH1IE8M227DUYXMJ"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41" name="BEx5FXJGJOT93D0J2IRJ3985IUMI"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742"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743" name="BExS8T38WLC2R738ZC7BDJQAKJAJ" descr="MRI962L5PB0E0YWXCIBN82VJH"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44" name="BEx5F64BJ6DCM4EJH81D5ZFNPZ0V" descr="7DJ9FILZD2YPS6X1JBP9E76TU"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45" name="BExQEXXHA3EEXR44LT6RKCDWM6ZT"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1746" name="BEx1X6AMHV6ZK3UJB2BXIJTJHYJU" descr="OALR4L95ELQLZ1Y1LETHM1CS9"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747"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48" name="BEx1QZGQZBAWJ8591VXEIPUOVS7X" descr="MEW27CPIFG44B7E7HEQUUF5QF"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49" name="BExMF7LICJLPXSHM63A6EQ79YQKG" descr="U084VZL15IMB1OFRRAY6GVKAE"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50" name="BExS343F8GCKP6HTF9Y97L133DX8" descr="ZRF0KB1IYQSNV63CTXT25G67G"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51" name="BExZMRC09W87CY4B73NPZMNH21AH" descr="78CUMI0OVLYJRSDRQ3V2YX812"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52" name="BExZXVFJ4DY4I24AARDT4AMP6EN1" descr="TXSMH2MTH86CYKA26740RQPUC"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53" name="BExOCUIOFQWUGTBU5ESTW3EYEP5C" descr="9BNF49V0R6VVYPHEVMJ3ABDQZ"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54" name="BExU65O9OE4B4MQ2A3OYH13M8BZJ" descr="3INNIMMPDBB0JF37L81M6ID21"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55" name="BExOPRCR0UW7TKXSV5WDTL348FGL" descr="S9JM17GP1802LHN4GT14BJYIC"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56" name="BEx5OESAY2W8SEGI3TSB65EHJ04B" descr="9CN2Y88X8WYV1HWZG1QILY9BK"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57" name="BExGMWEQ2BYRY9BAO5T1X850MJN1" descr="AZ9ST0XDIOP50HSUFO5V31BR0"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175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5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6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6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6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6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6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6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6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6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6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6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7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7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7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7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7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7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7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77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7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7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8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8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78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78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78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8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8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8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8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78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79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79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9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9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9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9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79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79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79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79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0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0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0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0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0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0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0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0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0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0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1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1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1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1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1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1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1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1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1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1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2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2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2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2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2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2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2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2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2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2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3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3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3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3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3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3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3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3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3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3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4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4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4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4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4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4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4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4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4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4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5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5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5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5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5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5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5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5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5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5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6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6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6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6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6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6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6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6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6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6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7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7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7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7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7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7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7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7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7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7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8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8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8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8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8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8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8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8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8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8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9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9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9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9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89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89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89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9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9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89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0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90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90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90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0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0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0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0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90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90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191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1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1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1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1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191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191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191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1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1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2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2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2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2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92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2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2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2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2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2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3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93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3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3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3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3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3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3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93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3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4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4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4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4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4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94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4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4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4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4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5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5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95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5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5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5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5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5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5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95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6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6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6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6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6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6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96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6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6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6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7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7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7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97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7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7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7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7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7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7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98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8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8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8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8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8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8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98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8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8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9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9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9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9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199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9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9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9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9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199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0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0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0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0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0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0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0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0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0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0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1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1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1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1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1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1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1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1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1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1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2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2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2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2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2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2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2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2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2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2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3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3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3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3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3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3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3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3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3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3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4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4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4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4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4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4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4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4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4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4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5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5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5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5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5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5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5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5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5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5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6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6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6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6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6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6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6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6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6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6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7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7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7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7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7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7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7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7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7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7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8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8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8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8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8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8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8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8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8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8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9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9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09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9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9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9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9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9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09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09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0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10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0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0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0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0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06"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07"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0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0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11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1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1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1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1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15"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16"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1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1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11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2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2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2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2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24"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25"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2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2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12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2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3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3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3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33"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34"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3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3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13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3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13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4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4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42"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143"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14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4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4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4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4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4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5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5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5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5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5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5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5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5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5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5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6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6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6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6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6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6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6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6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68"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6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7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7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7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7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7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7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7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7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7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7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8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8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8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8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218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8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8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8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8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8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9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9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9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9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9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9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9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9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9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19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0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0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0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0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0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0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0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0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0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0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1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1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1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1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1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1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1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1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1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1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2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2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2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2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2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2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2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2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2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2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3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3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3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3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3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3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3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3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3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3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4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4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4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4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4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4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4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47"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4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4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5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5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5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225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54"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5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5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57"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5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5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6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6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6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6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6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6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6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6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6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6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7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7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7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7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7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7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7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7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7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7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8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8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8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8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8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8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8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8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8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8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9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9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9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9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9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9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9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9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29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229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0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0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0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0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0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0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0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0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0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0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1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1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1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1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1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1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1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1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1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1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2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2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232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2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2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2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2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2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2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29"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3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3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3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33"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3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3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3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3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3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39"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4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4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4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4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4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234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46"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4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4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49"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5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5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5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5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5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5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5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5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5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5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6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6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6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6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6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6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6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6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236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6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7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7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7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7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37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7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7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7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7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7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8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8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8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8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8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8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8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8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8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8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9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239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9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9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9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9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9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9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9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39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0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0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0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0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0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0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0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0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0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0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1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1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1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1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1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1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1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1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1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1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2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2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2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2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2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2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2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2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2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2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3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3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3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3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3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3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3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3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3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3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4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4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4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4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4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4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4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4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4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4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5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5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245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5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5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5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5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5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458" name="BExW253QPOZK9KW8BJC3LBXGCG2N" descr="Y5HX37BEUWSN1NEFJKZJXI3SX"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59" name="BEx973S463FCQVJ7QDFBUIU0WJ3F" descr="ZQTVYL8DCSADVT0QMRXFLU0TR"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60" name="BExRZO0PLWWMCLGRH7EH6UXYWGAJ" descr="9D4GQ34QB727H10MA3SSAR2R9"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61" name="BExBDP6HNAAJUM39SE5G2C8BKNRQ" descr="1TM64TL2QIMYV7WYSV2VLGXY4"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62" name="BExQEGJP61DL2NZY6LMBHBZ0J5YT" descr="D6ZNRZJ7EX4GZT9RO8LE0C905"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63" name="BExTY1BCS6HZIF6HI5491FGHDVAE" descr="MJ6976KI2UH1IE8M227DUYXMJ"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64" name="BEx5FXJGJOT93D0J2IRJ3985IUMI"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65"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66" name="BExS8T38WLC2R738ZC7BDJQAKJAJ" descr="MRI962L5PB0E0YWXCIBN82VJH"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67" name="BEx5F64BJ6DCM4EJH81D5ZFNPZ0V" descr="7DJ9FILZD2YPS6X1JBP9E76TU"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68" name="BExQEXXHA3EEXR44LT6RKCDWM6ZT"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69" name="BEx1X6AMHV6ZK3UJB2BXIJTJHYJU" descr="OALR4L95ELQLZ1Y1LETHM1CS9"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70"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71" name="BEx1QZGQZBAWJ8591VXEIPUOVS7X" descr="MEW27CPIFG44B7E7HEQUUF5QF"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72" name="BExMF7LICJLPXSHM63A6EQ79YQKG" descr="U084VZL15IMB1OFRRAY6GVKAE"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73" name="BExS343F8GCKP6HTF9Y97L133DX8" descr="ZRF0KB1IYQSNV63CTXT25G67G"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74" name="BExZMRC09W87CY4B73NPZMNH21AH" descr="78CUMI0OVLYJRSDRQ3V2YX812"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75" name="BExZXVFJ4DY4I24AARDT4AMP6EN1" descr="TXSMH2MTH86CYKA26740RQPUC"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76" name="BExOCUIOFQWUGTBU5ESTW3EYEP5C" descr="9BNF49V0R6VVYPHEVMJ3ABDQZ"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77" name="BExU65O9OE4B4MQ2A3OYH13M8BZJ" descr="3INNIMMPDBB0JF37L81M6ID21"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78" name="BExOPRCR0UW7TKXSV5WDTL348FGL" descr="S9JM17GP1802LHN4GT14BJYIC"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79" name="BEx5OESAY2W8SEGI3TSB65EHJ04B" descr="9CN2Y88X8WYV1HWZG1QILY9BK"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480" name="BExGMWEQ2BYRY9BAO5T1X850MJN1" descr="AZ9ST0XDIOP50HSUFO5V31BR0"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48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8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48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8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8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8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8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48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48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9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9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49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49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9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9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9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9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9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49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0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0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0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0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250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0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0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0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0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0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1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51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1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1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1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1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51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1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1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1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2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252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2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2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2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2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2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252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28"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2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3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3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3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3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53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3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3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3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3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53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4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4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4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4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4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4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4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4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4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4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255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5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5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5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5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5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5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55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5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5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6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6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56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6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6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6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6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6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6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6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7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7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7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257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7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57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57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57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57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7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58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8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8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8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8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58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58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58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8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8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259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9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9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9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9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9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259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9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59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59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0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0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0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60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60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0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0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607"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60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0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1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1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1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1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14"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1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1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17"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1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261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2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62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2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2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2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2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62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62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2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2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63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63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3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3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3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3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263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3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3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3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4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4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264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4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64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4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4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4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4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64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65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5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5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65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65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5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5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5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5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265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6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6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6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6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6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266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6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66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6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6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7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7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67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67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7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7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67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67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7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7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8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8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9525</xdr:rowOff>
    </xdr:from>
    <xdr:ext cx="123825" cy="123825"/>
    <xdr:pic macro="[2]!DesignIconClicked">
      <xdr:nvPicPr>
        <xdr:cNvPr id="268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8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8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8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8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68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68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89"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69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69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69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693"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9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69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69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9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69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699"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70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0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0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0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0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270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706"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70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70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709"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71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1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1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1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1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1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1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1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71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1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2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2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2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72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2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2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2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2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272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2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3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3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3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3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73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3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3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3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3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3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4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4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4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74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4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4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4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4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4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74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5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75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5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5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5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5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75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75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5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5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76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76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6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6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6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6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6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6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6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6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7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7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277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7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77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77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77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77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7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7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8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8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8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8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8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78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78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78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8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278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9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9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9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9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279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2795" name="BExW253QPOZK9KW8BJC3LBXGCG2N" descr="Y5HX37BEUWSN1NEFJKZJXI3SX" hidden="1"/>
        <xdr:cNvPicPr>
          <a:picLocks noChangeAspect="1" noChangeArrowheads="1"/>
        </xdr:cNvPicPr>
      </xdr:nvPicPr>
      <xdr:blipFill>
        <a:blip xmlns:r="http://schemas.openxmlformats.org/officeDocument/2006/relationships" r:embed="rId3"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96" name="BEx973S463FCQVJ7QDFBUIU0WJ3F" descr="ZQTVYL8DCSADVT0QMRXFLU0TR"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797" name="BExRZO0PLWWMCLGRH7EH6UXYWGAJ" descr="9D4GQ34QB727H10MA3SSAR2R9"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98" name="BExBDP6HNAAJUM39SE5G2C8BKNRQ" descr="1TM64TL2QIMYV7WYSV2VLGXY4"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799" name="BExQEGJP61DL2NZY6LMBHBZ0J5YT" descr="D6ZNRZJ7EX4GZT9RO8LE0C905"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00" name="BExTY1BCS6HZIF6HI5491FGHDVAE" descr="MJ6976KI2UH1IE8M227DUYXMJ"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01" name="BEx5FXJGJOT93D0J2IRJ3985IUMI"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802"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803" name="BExS8T38WLC2R738ZC7BDJQAKJAJ" descr="MRI962L5PB0E0YWXCIBN82VJH"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04" name="BEx5F64BJ6DCM4EJH81D5ZFNPZ0V" descr="7DJ9FILZD2YPS6X1JBP9E76TU"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05" name="BExQEXXHA3EEXR44LT6RKCDWM6ZT"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2806" name="BEx1X6AMHV6ZK3UJB2BXIJTJHYJU" descr="OALR4L95ELQLZ1Y1LETHM1CS9"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807"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08" name="BEx1QZGQZBAWJ8591VXEIPUOVS7X" descr="MEW27CPIFG44B7E7HEQUUF5QF"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09" name="BExMF7LICJLPXSHM63A6EQ79YQKG" descr="U084VZL15IMB1OFRRAY6GVKAE"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10" name="BExS343F8GCKP6HTF9Y97L133DX8" descr="ZRF0KB1IYQSNV63CTXT25G67G"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11" name="BExZMRC09W87CY4B73NPZMNH21AH" descr="78CUMI0OVLYJRSDRQ3V2YX812"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12" name="BExZXVFJ4DY4I24AARDT4AMP6EN1" descr="TXSMH2MTH86CYKA26740RQPUC"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13" name="BExOCUIOFQWUGTBU5ESTW3EYEP5C" descr="9BNF49V0R6VVYPHEVMJ3ABDQZ"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14" name="BExU65O9OE4B4MQ2A3OYH13M8BZJ" descr="3INNIMMPDBB0JF37L81M6ID21"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15" name="BExOPRCR0UW7TKXSV5WDTL348FGL" descr="S9JM17GP1802LHN4GT14BJYIC"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16" name="BEx5OESAY2W8SEGI3TSB65EHJ04B" descr="9CN2Y88X8WYV1HWZG1QILY9BK"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17" name="BExGMWEQ2BYRY9BAO5T1X850MJN1" descr="AZ9ST0XDIOP50HSUFO5V31BR0"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281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1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2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2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2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2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2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2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2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2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2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2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3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3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3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3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3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3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3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83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3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3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4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4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84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84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84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4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4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4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4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84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85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85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5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5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5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5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85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85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85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5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6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6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6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86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86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86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6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6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6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6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87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87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87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7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7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7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7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87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87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87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8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8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8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8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88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88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88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8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8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8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9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89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89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89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9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9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9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89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89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89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90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0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0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0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0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90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90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90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0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0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1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1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91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91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91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1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1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1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1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91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92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92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2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2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2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2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92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92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92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2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3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3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3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93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93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93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3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3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3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3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94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94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94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4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4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4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4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94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94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94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5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5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5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5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95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95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95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5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5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5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6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96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96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96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6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6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6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6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96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96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297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7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7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7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7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297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297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297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7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7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8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8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8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8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98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8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8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8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8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8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9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99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9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9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9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9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9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9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299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299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0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0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0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0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0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0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0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0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0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0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1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1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1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1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1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1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1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1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1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1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2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2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2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2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2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2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2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2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2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2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3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3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3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3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3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3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3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3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3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3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4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4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4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4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4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4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4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4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4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4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5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5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5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5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5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5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5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5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5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5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6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6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6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6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6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6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6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6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6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6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7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7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7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7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7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7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7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7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7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7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8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8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8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8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8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8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8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8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8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8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9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9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9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9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9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9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09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9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9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09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0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0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0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10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0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0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0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0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0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0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11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1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1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1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1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1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1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11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1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1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2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2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2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2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12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2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2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2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2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2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3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13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3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3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3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3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3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3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13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3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4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4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4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4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4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14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4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4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4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4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5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5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15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5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5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5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5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5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15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5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6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16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6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6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6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6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66"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67"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6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6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17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7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7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7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7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75"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76"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7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7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17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8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8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8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8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84"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85"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8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8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18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8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9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9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9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93"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194"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9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9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19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9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19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20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20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202"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203"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20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0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0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0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0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0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1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1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1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1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1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1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1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1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1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1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2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322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2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2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2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2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2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2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28"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2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3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3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3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3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3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3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3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3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3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3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4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4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4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4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324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4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4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4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4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4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5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5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5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5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5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5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5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5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5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5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6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6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6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6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6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6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6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6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6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6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7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7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7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7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7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7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7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7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7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7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8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8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8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8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8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8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8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8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8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8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9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9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9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9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9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9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9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9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9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29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0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0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0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0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0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0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0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07"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0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0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1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1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1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331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14"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1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1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17"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1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1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2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2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2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2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2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2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2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2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2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2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3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3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3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3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3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3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3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3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3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3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4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4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4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4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4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4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4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4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4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4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5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5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5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5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5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5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5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5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5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335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6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6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6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6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6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6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6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6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6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6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7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7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7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7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7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7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7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7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7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7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8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8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338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8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8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8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8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8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38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89"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9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9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9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93"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9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9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9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9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9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399"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0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0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0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0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0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340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06"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0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0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09"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1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1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1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1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1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1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1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1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1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1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2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2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2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2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2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2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2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2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342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2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3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3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3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3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3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3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3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3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3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3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4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4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4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4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4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4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4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4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4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4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5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345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5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5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5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5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5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5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5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5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6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6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6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6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6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6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6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6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6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6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7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7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7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7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7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7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7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7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7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7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8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8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8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8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8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8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8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8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8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348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9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9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9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9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9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49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9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9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9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49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0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0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0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0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0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0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0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0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0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0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1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1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351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1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1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1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1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1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518" name="BExW253QPOZK9KW8BJC3LBXGCG2N" descr="Y5HX37BEUWSN1NEFJKZJXI3SX"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19" name="BEx973S463FCQVJ7QDFBUIU0WJ3F" descr="ZQTVYL8DCSADVT0QMRXFLU0TR"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20" name="BExRZO0PLWWMCLGRH7EH6UXYWGAJ" descr="9D4GQ34QB727H10MA3SSAR2R9"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21" name="BExBDP6HNAAJUM39SE5G2C8BKNRQ" descr="1TM64TL2QIMYV7WYSV2VLGXY4"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22" name="BExQEGJP61DL2NZY6LMBHBZ0J5YT" descr="D6ZNRZJ7EX4GZT9RO8LE0C905"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23" name="BExTY1BCS6HZIF6HI5491FGHDVAE" descr="MJ6976KI2UH1IE8M227DUYXMJ"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24" name="BEx5FXJGJOT93D0J2IRJ3985IUMI"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25"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26" name="BExS8T38WLC2R738ZC7BDJQAKJAJ" descr="MRI962L5PB0E0YWXCIBN82VJH"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27" name="BEx5F64BJ6DCM4EJH81D5ZFNPZ0V" descr="7DJ9FILZD2YPS6X1JBP9E76TU"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28" name="BExQEXXHA3EEXR44LT6RKCDWM6ZT"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29" name="BEx1X6AMHV6ZK3UJB2BXIJTJHYJU" descr="OALR4L95ELQLZ1Y1LETHM1CS9"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30"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31" name="BEx1QZGQZBAWJ8591VXEIPUOVS7X" descr="MEW27CPIFG44B7E7HEQUUF5QF"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32" name="BExMF7LICJLPXSHM63A6EQ79YQKG" descr="U084VZL15IMB1OFRRAY6GVKAE"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33" name="BExS343F8GCKP6HTF9Y97L133DX8" descr="ZRF0KB1IYQSNV63CTXT25G67G"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34" name="BExZMRC09W87CY4B73NPZMNH21AH" descr="78CUMI0OVLYJRSDRQ3V2YX812"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3535" name="BExZXVFJ4DY4I24AARDT4AMP6EN1" descr="TXSMH2MTH86CYKA26740RQPUC"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36" name="BExOCUIOFQWUGTBU5ESTW3EYEP5C" descr="9BNF49V0R6VVYPHEVMJ3ABDQZ"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37" name="BExU65O9OE4B4MQ2A3OYH13M8BZJ" descr="3INNIMMPDBB0JF37L81M6ID21"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38" name="BExOPRCR0UW7TKXSV5WDTL348FGL" descr="S9JM17GP1802LHN4GT14BJYIC"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39" name="BEx5OESAY2W8SEGI3TSB65EHJ04B" descr="9CN2Y88X8WYV1HWZG1QILY9BK"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540" name="BExGMWEQ2BYRY9BAO5T1X850MJN1" descr="AZ9ST0XDIOP50HSUFO5V31BR0"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54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4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54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4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4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4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4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54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54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5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5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55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55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5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5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5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5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355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5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6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6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6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6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356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6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56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6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6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6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7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57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57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7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7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57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57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7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7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7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8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358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8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8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8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8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8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358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88"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58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9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9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9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9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59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59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9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59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59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59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0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0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0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0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0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0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0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0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0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0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361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1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1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1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1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1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1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61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1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1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2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2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62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2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2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2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2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2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2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2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3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3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3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363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3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63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63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63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63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3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64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4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4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4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4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64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64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64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4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4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365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5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5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5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5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5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365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5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5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5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6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6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6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66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6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6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6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67"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66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6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7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7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7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7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74"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7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7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77"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7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367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8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8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8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8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8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8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68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8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8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8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69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69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9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9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9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9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369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9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9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69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0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0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370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0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70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0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0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0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0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70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71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1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1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71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71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1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1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1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1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371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2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2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2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2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2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372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2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72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2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2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3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3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73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73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3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3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73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73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3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3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4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4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9525</xdr:rowOff>
    </xdr:from>
    <xdr:ext cx="123825" cy="123825"/>
    <xdr:pic macro="[2]!DesignIconClicked">
      <xdr:nvPicPr>
        <xdr:cNvPr id="374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4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4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4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4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4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74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49"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75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75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75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753"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5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75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75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5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5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759"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76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76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76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76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76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376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66"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6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6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69"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77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77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7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7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7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7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7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7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77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7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8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8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8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78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8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8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8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8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378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8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9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9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9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79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79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9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9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9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9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79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0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0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0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80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0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0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0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0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0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380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1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81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1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1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1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1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81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81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1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1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82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82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2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2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2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2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9525</xdr:rowOff>
    </xdr:from>
    <xdr:ext cx="123825" cy="123825"/>
    <xdr:pic macro="[2]!DesignIconClicked">
      <xdr:nvPicPr>
        <xdr:cNvPr id="382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2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2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2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3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3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383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3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83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3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3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3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3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3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4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4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4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4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4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4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4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4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4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384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5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5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5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5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385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3855" name="BExW253QPOZK9KW8BJC3LBXGCG2N" descr="Y5HX37BEUWSN1NEFJKZJXI3SX" hidden="1"/>
        <xdr:cNvPicPr>
          <a:picLocks noChangeAspect="1" noChangeArrowheads="1"/>
        </xdr:cNvPicPr>
      </xdr:nvPicPr>
      <xdr:blipFill>
        <a:blip xmlns:r="http://schemas.openxmlformats.org/officeDocument/2006/relationships" r:embed="rId3"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56" name="BEx973S463FCQVJ7QDFBUIU0WJ3F" descr="ZQTVYL8DCSADVT0QMRXFLU0TR"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857" name="BExRZO0PLWWMCLGRH7EH6UXYWGAJ" descr="9D4GQ34QB727H10MA3SSAR2R9"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58" name="BExBDP6HNAAJUM39SE5G2C8BKNRQ" descr="1TM64TL2QIMYV7WYSV2VLGXY4"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59" name="BExQEGJP61DL2NZY6LMBHBZ0J5YT" descr="D6ZNRZJ7EX4GZT9RO8LE0C905"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60" name="BExTY1BCS6HZIF6HI5491FGHDVAE" descr="MJ6976KI2UH1IE8M227DUYXMJ"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61" name="BEx5FXJGJOT93D0J2IRJ3985IUMI"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862"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863" name="BExS8T38WLC2R738ZC7BDJQAKJAJ" descr="MRI962L5PB0E0YWXCIBN82VJH"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64" name="BEx5F64BJ6DCM4EJH81D5ZFNPZ0V" descr="7DJ9FILZD2YPS6X1JBP9E76TU"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65" name="BExQEXXHA3EEXR44LT6RKCDWM6ZT"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3866" name="BEx1X6AMHV6ZK3UJB2BXIJTJHYJU" descr="OALR4L95ELQLZ1Y1LETHM1CS9"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867"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68" name="BEx1QZGQZBAWJ8591VXEIPUOVS7X" descr="MEW27CPIFG44B7E7HEQUUF5QF"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69" name="BExMF7LICJLPXSHM63A6EQ79YQKG" descr="U084VZL15IMB1OFRRAY6GVKAE"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70" name="BExS343F8GCKP6HTF9Y97L133DX8" descr="ZRF0KB1IYQSNV63CTXT25G67G"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71" name="BExZMRC09W87CY4B73NPZMNH21AH" descr="78CUMI0OVLYJRSDRQ3V2YX812"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9525</xdr:rowOff>
    </xdr:from>
    <xdr:ext cx="123825" cy="123825"/>
    <xdr:pic macro="[2]!DesignIconClicked">
      <xdr:nvPicPr>
        <xdr:cNvPr id="3872" name="BExZXVFJ4DY4I24AARDT4AMP6EN1" descr="TXSMH2MTH86CYKA26740RQPUC"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73" name="BExOCUIOFQWUGTBU5ESTW3EYEP5C" descr="9BNF49V0R6VVYPHEVMJ3ABDQZ"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74" name="BExU65O9OE4B4MQ2A3OYH13M8BZJ" descr="3INNIMMPDBB0JF37L81M6ID21"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75" name="BExOPRCR0UW7TKXSV5WDTL348FGL" descr="S9JM17GP1802LHN4GT14BJYIC"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76" name="BEx5OESAY2W8SEGI3TSB65EHJ04B" descr="9CN2Y88X8WYV1HWZG1QILY9BK"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77" name="BExGMWEQ2BYRY9BAO5T1X850MJN1" descr="AZ9ST0XDIOP50HSUFO5V31BR0"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387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7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8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8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8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8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8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8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8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8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8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8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9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9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9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9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9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9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9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89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9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89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0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0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0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0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0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0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0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0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0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0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1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1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1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1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1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1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1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1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1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1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2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2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2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2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2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2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2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2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2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2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3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3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3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3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3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3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3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3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3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3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4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4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4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4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4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4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4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4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4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4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5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5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5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5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5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5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5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5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5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5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6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6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6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6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6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6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6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6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6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6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7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7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7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7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7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7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7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7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7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7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8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8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8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8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8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8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8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8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8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8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9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9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9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399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399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399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9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9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9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399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00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00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00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0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0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0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0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00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00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00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1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1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1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1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01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01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01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1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1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1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2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02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02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02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2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2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2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2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02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02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03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3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3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3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3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03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03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03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3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3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4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4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4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4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04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4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4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4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4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4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5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05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5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5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5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5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5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5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05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5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6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6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6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6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6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06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6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6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6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6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7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7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07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7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7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7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7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7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7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07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8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8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8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8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8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8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08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8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8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8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9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9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9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09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9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9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9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9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9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09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0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0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0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0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0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0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0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0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0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0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1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1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1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1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1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1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1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1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1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1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2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2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2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2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2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2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2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2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2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2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3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3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3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3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3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3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3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3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3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3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4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4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4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4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4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4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4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4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4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4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5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5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5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5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5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5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5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5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5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5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6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6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6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6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6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6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6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6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6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6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7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7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7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7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7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7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7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7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7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7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8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8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8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8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8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8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8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8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8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8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9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9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9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9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9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9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9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9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19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19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0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0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0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0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0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20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0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0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0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0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1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1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21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1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1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1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1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1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21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1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2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22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2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2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2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2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26"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27"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2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2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23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3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3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3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3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35"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36"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3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3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23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4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4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4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4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44"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45"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4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4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24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4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5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5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5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53"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54"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5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5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25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5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25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6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6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62"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263"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26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6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6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6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6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6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7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7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7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7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7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7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7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7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7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7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8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428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8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8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8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8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8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8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88"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8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9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9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9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9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9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9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9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9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9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29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0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0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0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0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430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0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0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0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0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0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1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1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1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1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1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1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1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1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1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1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2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2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2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2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2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2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2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2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2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2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3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3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3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3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3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3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3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3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3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3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4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4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4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4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4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4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4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4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4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4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5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5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5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5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5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5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5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5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5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5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6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6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6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6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6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6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6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67"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6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6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7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7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7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437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74"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7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7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77"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7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7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8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8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8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8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8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8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8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8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8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8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9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9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9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9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9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9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9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9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9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39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0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0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0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0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0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0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0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0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0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0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1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1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1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1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1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1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1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1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1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441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2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2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2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2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2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2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2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2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2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2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3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3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3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3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3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3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3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3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3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3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4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4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444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4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4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4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4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4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4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49"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5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5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5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53"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5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5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5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5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5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59"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6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6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6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6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6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446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66"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6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6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69"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7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7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7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7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7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7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7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7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7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7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8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8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8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8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8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8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8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8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448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8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9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9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9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9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49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9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9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9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9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49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0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0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0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0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0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0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0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0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0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0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1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451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1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1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1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1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1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1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1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1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2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2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2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2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2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2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2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2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2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2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3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3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3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3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3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3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3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3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3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3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4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4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4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4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4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4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4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4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4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454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5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5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5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5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5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5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5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5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5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5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6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6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6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6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6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6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6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6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6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6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7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7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457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7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7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7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7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7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578" name="BExW253QPOZK9KW8BJC3LBXGCG2N" descr="Y5HX37BEUWSN1NEFJKZJXI3SX"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79" name="BEx973S463FCQVJ7QDFBUIU0WJ3F" descr="ZQTVYL8DCSADVT0QMRXFLU0TR"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80" name="BExRZO0PLWWMCLGRH7EH6UXYWGAJ" descr="9D4GQ34QB727H10MA3SSAR2R9"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81" name="BExBDP6HNAAJUM39SE5G2C8BKNRQ" descr="1TM64TL2QIMYV7WYSV2VLGXY4"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82" name="BExQEGJP61DL2NZY6LMBHBZ0J5YT" descr="D6ZNRZJ7EX4GZT9RO8LE0C905"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83" name="BExTY1BCS6HZIF6HI5491FGHDVAE" descr="MJ6976KI2UH1IE8M227DUYXMJ"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84" name="BEx5FXJGJOT93D0J2IRJ3985IUMI"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85"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86" name="BExS8T38WLC2R738ZC7BDJQAKJAJ" descr="MRI962L5PB0E0YWXCIBN82VJH"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87" name="BEx5F64BJ6DCM4EJH81D5ZFNPZ0V" descr="7DJ9FILZD2YPS6X1JBP9E76TU"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88" name="BExQEXXHA3EEXR44LT6RKCDWM6ZT"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89" name="BEx1X6AMHV6ZK3UJB2BXIJTJHYJU" descr="OALR4L95ELQLZ1Y1LETHM1CS9"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90"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91" name="BEx1QZGQZBAWJ8591VXEIPUOVS7X" descr="MEW27CPIFG44B7E7HEQUUF5QF"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92" name="BExMF7LICJLPXSHM63A6EQ79YQKG" descr="U084VZL15IMB1OFRRAY6GVKAE"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93" name="BExS343F8GCKP6HTF9Y97L133DX8" descr="ZRF0KB1IYQSNV63CTXT25G67G"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94" name="BExZMRC09W87CY4B73NPZMNH21AH" descr="78CUMI0OVLYJRSDRQ3V2YX812"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4595" name="BExZXVFJ4DY4I24AARDT4AMP6EN1" descr="TXSMH2MTH86CYKA26740RQPUC"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96" name="BExOCUIOFQWUGTBU5ESTW3EYEP5C" descr="9BNF49V0R6VVYPHEVMJ3ABDQZ"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97" name="BExU65O9OE4B4MQ2A3OYH13M8BZJ" descr="3INNIMMPDBB0JF37L81M6ID21"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98" name="BExOPRCR0UW7TKXSV5WDTL348FGL" descr="S9JM17GP1802LHN4GT14BJYIC"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599" name="BEx5OESAY2W8SEGI3TSB65EHJ04B" descr="9CN2Y88X8WYV1HWZG1QILY9BK"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600" name="BExGMWEQ2BYRY9BAO5T1X850MJN1" descr="AZ9ST0XDIOP50HSUFO5V31BR0" hidden="1"/>
        <xdr:cNvPicPr>
          <a:picLocks noChangeAspect="1" noChangeArrowheads="1"/>
        </xdr:cNvPicPr>
      </xdr:nvPicPr>
      <xdr:blipFill>
        <a:blip xmlns:r="http://schemas.openxmlformats.org/officeDocument/2006/relationships" r:embed="rId3"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60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0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0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0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0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0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0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60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0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1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1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1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61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1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1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1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1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461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1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2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2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2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2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62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25"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26"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2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2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2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3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63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3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3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3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3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63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3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3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3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4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464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4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4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4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4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4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64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48"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4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5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5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5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5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65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5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5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5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5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65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6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6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6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6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6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6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6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6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6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6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67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7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7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7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7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7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7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67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7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7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8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68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68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8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8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8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8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8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8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8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9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9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9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69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9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69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69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69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69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69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70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0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0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0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0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70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70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70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0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0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471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1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1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1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1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1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71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1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1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1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2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2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2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72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2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2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2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27"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72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2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3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3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3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3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34"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3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3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37"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3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73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4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4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4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4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4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4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74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4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4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4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5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75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5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5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5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5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475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5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5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5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6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6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76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6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6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6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6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6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6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76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7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7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7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77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77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7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7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7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7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477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8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8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8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8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78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78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786"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78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78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78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79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79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79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79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79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79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796"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79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79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79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0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0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9525</xdr:rowOff>
    </xdr:from>
    <xdr:ext cx="123825" cy="123825"/>
    <xdr:pic macro="[2]!DesignIconClicked">
      <xdr:nvPicPr>
        <xdr:cNvPr id="480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03"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0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0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06"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0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80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09"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1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1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1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13"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1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81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81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1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1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819"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82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2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2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23"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2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4825"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26"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2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2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29"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3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3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32"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3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3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3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3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3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83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3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4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4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4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84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44"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4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46"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4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484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49"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5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5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52"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5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85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5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5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5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5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5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60"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6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62"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863"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6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6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6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6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6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486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7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87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7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7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7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7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87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87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7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7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880"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88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8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8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84"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8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9525</xdr:rowOff>
    </xdr:from>
    <xdr:ext cx="123825" cy="123825"/>
    <xdr:pic macro="[2]!DesignIconClicked">
      <xdr:nvPicPr>
        <xdr:cNvPr id="488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87"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8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8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90"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89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489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93"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89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9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9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89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9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89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0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0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0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03"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0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0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0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07"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0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490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10"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1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1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13"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491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4915" name="BExW253QPOZK9KW8BJC3LBXGCG2N" descr="Y5HX37BEUWSN1NEFJKZJXI3SX" hidden="1"/>
        <xdr:cNvPicPr>
          <a:picLocks noChangeAspect="1" noChangeArrowheads="1"/>
        </xdr:cNvPicPr>
      </xdr:nvPicPr>
      <xdr:blipFill>
        <a:blip xmlns:r="http://schemas.openxmlformats.org/officeDocument/2006/relationships" r:embed="rId3"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16" name="BEx973S463FCQVJ7QDFBUIU0WJ3F" descr="ZQTVYL8DCSADVT0QMRXFLU0TR"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917" name="BExRZO0PLWWMCLGRH7EH6UXYWGAJ" descr="9D4GQ34QB727H10MA3SSAR2R9"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18" name="BExBDP6HNAAJUM39SE5G2C8BKNRQ" descr="1TM64TL2QIMYV7WYSV2VLGXY4"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19" name="BExQEGJP61DL2NZY6LMBHBZ0J5YT" descr="D6ZNRZJ7EX4GZT9RO8LE0C905"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20" name="BExTY1BCS6HZIF6HI5491FGHDVAE" descr="MJ6976KI2UH1IE8M227DUYXMJ"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21" name="BEx5FXJGJOT93D0J2IRJ3985IUMI"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922"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923" name="BExS8T38WLC2R738ZC7BDJQAKJAJ" descr="MRI962L5PB0E0YWXCIBN82VJH"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24" name="BEx5F64BJ6DCM4EJH81D5ZFNPZ0V" descr="7DJ9FILZD2YPS6X1JBP9E76TU"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25" name="BExQEXXHA3EEXR44LT6RKCDWM6ZT"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4926" name="BEx1X6AMHV6ZK3UJB2BXIJTJHYJU" descr="OALR4L95ELQLZ1Y1LETHM1CS9" hidden="1"/>
        <xdr:cNvPicPr>
          <a:picLocks noChangeAspect="1" noChangeArrowheads="1"/>
        </xdr:cNvPicPr>
      </xdr:nvPicPr>
      <xdr:blipFill>
        <a:blip xmlns:r="http://schemas.openxmlformats.org/officeDocument/2006/relationships" r:embed="rId3"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927"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28" name="BEx1QZGQZBAWJ8591VXEIPUOVS7X" descr="MEW27CPIFG44B7E7HEQUUF5QF"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29" name="BExMF7LICJLPXSHM63A6EQ79YQKG" descr="U084VZL15IMB1OFRRAY6GVKAE"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30" name="BExS343F8GCKP6HTF9Y97L133DX8" descr="ZRF0KB1IYQSNV63CTXT25G67G"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31" name="BExZMRC09W87CY4B73NPZMNH21AH" descr="78CUMI0OVLYJRSDRQ3V2YX812"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9525</xdr:rowOff>
    </xdr:from>
    <xdr:ext cx="123825" cy="123825"/>
    <xdr:pic macro="[2]!DesignIconClicked">
      <xdr:nvPicPr>
        <xdr:cNvPr id="4932" name="BExZXVFJ4DY4I24AARDT4AMP6EN1" descr="TXSMH2MTH86CYKA26740RQPUC"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33" name="BExOCUIOFQWUGTBU5ESTW3EYEP5C" descr="9BNF49V0R6VVYPHEVMJ3ABDQZ"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34" name="BExU65O9OE4B4MQ2A3OYH13M8BZJ" descr="3INNIMMPDBB0JF37L81M6ID21"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35" name="BExOPRCR0UW7TKXSV5WDTL348FGL" descr="S9JM17GP1802LHN4GT14BJYIC"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36" name="BEx5OESAY2W8SEGI3TSB65EHJ04B" descr="9CN2Y88X8WYV1HWZG1QILY9BK"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37" name="BExGMWEQ2BYRY9BAO5T1X850MJN1" descr="AZ9ST0XDIOP50HSUFO5V31BR0" hidden="1"/>
        <xdr:cNvPicPr>
          <a:picLocks noChangeAspect="1" noChangeArrowheads="1"/>
        </xdr:cNvPicPr>
      </xdr:nvPicPr>
      <xdr:blipFill>
        <a:blip xmlns:r="http://schemas.openxmlformats.org/officeDocument/2006/relationships" r:embed="rId3"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493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3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4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4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4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4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4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4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4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4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4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4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5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5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52"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5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5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5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5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95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5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5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6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6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96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96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96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6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6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6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6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96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97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97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7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7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7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7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97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97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97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7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8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8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8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98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98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98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8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8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8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8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99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99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99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9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9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9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499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499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499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499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0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0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0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0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0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0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0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0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0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0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1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1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1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1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1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1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1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1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1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1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2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2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2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2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2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2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2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2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2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2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3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3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3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3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3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3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3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3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3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3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4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4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4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4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4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4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4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4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4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4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5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5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5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5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5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5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5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5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5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5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6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6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6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6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6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6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6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6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6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6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7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7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7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7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7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7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7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7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7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7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8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8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8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8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8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8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8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8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8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8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09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9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9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9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9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09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09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28575</xdr:colOff>
      <xdr:row>0</xdr:row>
      <xdr:rowOff>0</xdr:rowOff>
    </xdr:from>
    <xdr:ext cx="123825" cy="123825"/>
    <xdr:pic macro="[2]!DesignIconClicked">
      <xdr:nvPicPr>
        <xdr:cNvPr id="509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9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09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0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0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0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0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0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0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0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0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0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0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1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1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1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1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1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1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1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1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1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1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2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2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2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2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2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2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2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2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2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2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3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3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3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3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3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3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3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3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3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3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4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4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4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4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4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4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4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4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4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4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5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5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5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5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5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5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5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5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5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5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6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6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6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6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6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6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6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6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6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6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7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7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7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7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7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7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7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7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7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7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8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8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8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8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8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8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8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8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8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8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9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9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9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9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9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19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9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9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9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19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0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0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20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0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0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0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0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0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0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20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1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11"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12"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13"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14"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1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21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17"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18"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19"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20"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21"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2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22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24"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2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2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27"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28"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2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23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31"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3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3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34"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3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3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237"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38"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3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4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41"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4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4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244"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45"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4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4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4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4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5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251"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5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5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5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5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5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5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258"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5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60"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61"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6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6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64"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265"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6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67"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68"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6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70"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71"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272"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7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74"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75"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7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77"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27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7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8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528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8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8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28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28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286"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287"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88"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89"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5290"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91"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9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29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29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295"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296"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97"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298"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5299"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0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0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0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0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04"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05"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0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0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530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0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1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1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1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13"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14"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15"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16"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85725</xdr:colOff>
      <xdr:row>0</xdr:row>
      <xdr:rowOff>0</xdr:rowOff>
    </xdr:from>
    <xdr:ext cx="123825" cy="123825"/>
    <xdr:pic macro="[2]!DesignIconClicked">
      <xdr:nvPicPr>
        <xdr:cNvPr id="531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18"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31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2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2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22" name="BEx3RTMHAR35NUAAK49TV6NU7EPA" descr="QFXLG4ZCXTRQSJYFCKJ58G9N8"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323" name="BExSDIVCE09QKG3CT52PHCS6ZJ09" descr="9F076L7EQCF2COMMGCQG6BQGU" hidden="1"/>
        <xdr:cNvPicPr>
          <a:picLocks noChangeAspect="1" noChangeArrowheads="1"/>
        </xdr:cNvPicPr>
      </xdr:nvPicPr>
      <xdr:blipFill>
        <a:blip xmlns:r="http://schemas.openxmlformats.org/officeDocument/2006/relationships" r:embed="rId3"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24"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2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26"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27"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2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29"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3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3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3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3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533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3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3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3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3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3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4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4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42"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4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4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45"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46"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4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4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4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50"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51"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52"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5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54"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55"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56"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5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5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59"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60"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61"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6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6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6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6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6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536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6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6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7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71"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72"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7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7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7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7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7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7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7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8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8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8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8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8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8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8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8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8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8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539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9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9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9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9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9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39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9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9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39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00"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0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0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03"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04"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05"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0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07"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0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09"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10"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5411"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12"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13"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1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15"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16"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17"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1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19"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20"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42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422"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23"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2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25"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26"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9525</xdr:rowOff>
    </xdr:from>
    <xdr:ext cx="123825" cy="123825"/>
    <xdr:pic macro="[2]!DesignIconClicked">
      <xdr:nvPicPr>
        <xdr:cNvPr id="5427"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28"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29"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3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43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3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33"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34"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35"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3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3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38"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39"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4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441"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442"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28575</xdr:colOff>
      <xdr:row>0</xdr:row>
      <xdr:rowOff>0</xdr:rowOff>
    </xdr:from>
    <xdr:ext cx="123825" cy="123825"/>
    <xdr:pic macro="[2]!DesignIconClicked">
      <xdr:nvPicPr>
        <xdr:cNvPr id="5443"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2857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44"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45"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4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47"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48"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49"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45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45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52"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53"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454"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45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56"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5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58"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59"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5460"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61"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62"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6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64"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65"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66"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67"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68"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6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470" name="BExQEGJP61DL2NZY6LMBHBZ0J5YT" descr="D6ZNRZJ7EX4GZT9RO8LE0C905"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47625</xdr:colOff>
      <xdr:row>0</xdr:row>
      <xdr:rowOff>0</xdr:rowOff>
    </xdr:from>
    <xdr:ext cx="123825" cy="123825"/>
    <xdr:pic macro="[2]!DesignIconClicked">
      <xdr:nvPicPr>
        <xdr:cNvPr id="5471" name="BExTY1BCS6HZIF6HI5491FGHDVAE" descr="MJ6976KI2UH1IE8M227DUYXMJ"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72"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47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7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75"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76"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77"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47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79"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8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81"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82"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9525</xdr:rowOff>
    </xdr:from>
    <xdr:ext cx="123825" cy="123825"/>
    <xdr:pic macro="[2]!DesignIconClicked">
      <xdr:nvPicPr>
        <xdr:cNvPr id="5483"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84"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85"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8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87"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88"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0</xdr:colOff>
      <xdr:row>0</xdr:row>
      <xdr:rowOff>0</xdr:rowOff>
    </xdr:from>
    <xdr:ext cx="123825" cy="123825"/>
    <xdr:pic macro="[2]!DesignIconClicked">
      <xdr:nvPicPr>
        <xdr:cNvPr id="5489" name="BExW253QPOZK9KW8BJC3LBXGCG2N" descr="Y5HX37BEUWSN1NEFJKZJXI3SX"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90" name="BEx973S463FCQVJ7QDFBUIU0WJ3F" descr="ZQTVYL8DCSADVT0QMRXFLU0TR"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491" name="BExRZO0PLWWMCLGRH7EH6UXYWGAJ" descr="9D4GQ34QB727H10MA3SSAR2R9"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49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93" name="BEx5FXJGJOT93D0J2IRJ3985IUMI"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9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9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96" name="BEx5F64BJ6DCM4EJH81D5ZFNPZ0V" descr="7DJ9FILZD2YPS6X1JBP9E76TU"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97" name="BExQEXXHA3EEXR44LT6RKCDWM6ZT"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98" name="BEx1X6AMHV6ZK3UJB2BXIJTJHYJU" descr="OALR4L95ELQLZ1Y1LETHM1CS9"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49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00" name="BEx1QZGQZBAWJ8591VXEIPUOVS7X" descr="MEW27CPIFG44B7E7HEQUUF5QF"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0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02" name="BExS343F8GCKP6HTF9Y97L133DX8" descr="ZRF0KB1IYQSNV63CTXT25G67G"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503" name="BExZMRC09W87CY4B73NPZMNH21AH" descr="78CUMI0OVLYJRSDRQ3V2YX812"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9525</xdr:rowOff>
    </xdr:from>
    <xdr:ext cx="123825" cy="123825"/>
    <xdr:pic macro="[2]!DesignIconClicked">
      <xdr:nvPicPr>
        <xdr:cNvPr id="5504" name="BExZXVFJ4DY4I24AARDT4AMP6EN1" descr="TXSMH2MTH86CYKA26740RQPU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505" name="BExOCUIOFQWUGTBU5ESTW3EYEP5C" descr="9BNF49V0R6VVYPHEVMJ3ABDQZ"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506" name="BExU65O9OE4B4MQ2A3OYH13M8BZJ" descr="3INNIMMPDBB0JF37L81M6ID21"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50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508" name="BEx5OESAY2W8SEGI3TSB65EHJ04B" descr="9CN2Y88X8WYV1HWZG1QILY9BK"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0</xdr:colOff>
      <xdr:row>0</xdr:row>
      <xdr:rowOff>0</xdr:rowOff>
    </xdr:from>
    <xdr:ext cx="123825" cy="123825"/>
    <xdr:pic macro="[2]!DesignIconClicked">
      <xdr:nvPicPr>
        <xdr:cNvPr id="5509" name="BExGMWEQ2BYRY9BAO5T1X850MJN1" descr="AZ9ST0XDIOP50HSUFO5V31BR0" hidden="1"/>
        <xdr:cNvPicPr>
          <a:picLocks noChangeAspect="1" noChangeArrowheads="1"/>
        </xdr:cNvPicPr>
      </xdr:nvPicPr>
      <xdr:blipFill>
        <a:blip xmlns:r="http://schemas.openxmlformats.org/officeDocument/2006/relationships" r:embed="rId2" cstate="print"/>
        <a:srcRect/>
        <a:stretch>
          <a:fillRect/>
        </a:stretch>
      </xdr:blipFill>
      <xdr:spPr bwMode="auto">
        <a:xfrm>
          <a:off x="0"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1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1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1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1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1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1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1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1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1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1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2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2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2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2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2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2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2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2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2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2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3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3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3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3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3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3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3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3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3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3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4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4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4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4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4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4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4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4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4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4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5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5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5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5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5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5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5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5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5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5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6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6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6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6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6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6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6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6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6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6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7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7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7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7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7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7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7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7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7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7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80"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81"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82"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8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8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85"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86"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87"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88"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89"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9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9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92"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593"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594"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95"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96"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9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59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599"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600"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601"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02"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03"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04"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0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606"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607"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608"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09"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10"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11"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1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613"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614"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615"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16"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17"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18"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1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620"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621"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622"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23"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24"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25"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2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627"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628"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629"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30"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31"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32"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33"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634"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635"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636"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37"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38"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39"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40"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641"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642"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85725</xdr:colOff>
      <xdr:row>0</xdr:row>
      <xdr:rowOff>0</xdr:rowOff>
    </xdr:from>
    <xdr:ext cx="123825" cy="123825"/>
    <xdr:pic macro="[2]!DesignIconClicked">
      <xdr:nvPicPr>
        <xdr:cNvPr id="5643" name="BExS8T38WLC2R738ZC7BDJQAKJAJ" descr="MRI962L5PB0E0YWXCIBN82VJH" hidden="1"/>
        <xdr:cNvPicPr>
          <a:picLocks noChangeAspect="1" noChangeArrowheads="1"/>
        </xdr:cNvPicPr>
      </xdr:nvPicPr>
      <xdr:blipFill>
        <a:blip xmlns:r="http://schemas.openxmlformats.org/officeDocument/2006/relationships" r:embed="rId2" cstate="print"/>
        <a:srcRect/>
        <a:stretch>
          <a:fillRect/>
        </a:stretch>
      </xdr:blipFill>
      <xdr:spPr bwMode="auto">
        <a:xfrm>
          <a:off x="857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44" name="BExOPRCR0UW7TKXSV5WDTL348FGL" descr="S9JM17GP1802LHN4GT14BJYIC"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45" name="BExMF7LICJLPXSHM63A6EQ79YQKG" descr="U084VZL15IMB1OFRRAY6GVKAE"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46"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47625</xdr:colOff>
      <xdr:row>0</xdr:row>
      <xdr:rowOff>0</xdr:rowOff>
    </xdr:from>
    <xdr:ext cx="123825" cy="123825"/>
    <xdr:pic macro="[2]!DesignIconClicked">
      <xdr:nvPicPr>
        <xdr:cNvPr id="5647" name="BExBDP6HNAAJUM39SE5G2C8BKNRQ" descr="1TM64TL2QIMYV7WYSV2VLGXY4" hidden="1"/>
        <xdr:cNvPicPr>
          <a:picLocks noChangeAspect="1" noChangeArrowheads="1"/>
        </xdr:cNvPicPr>
      </xdr:nvPicPr>
      <xdr:blipFill>
        <a:blip xmlns:r="http://schemas.openxmlformats.org/officeDocument/2006/relationships" r:embed="rId2" cstate="print"/>
        <a:srcRect/>
        <a:stretch>
          <a:fillRect/>
        </a:stretch>
      </xdr:blipFill>
      <xdr:spPr bwMode="auto">
        <a:xfrm>
          <a:off x="47625" y="1143000"/>
          <a:ext cx="123825" cy="123825"/>
        </a:xfrm>
        <a:prstGeom prst="rect">
          <a:avLst/>
        </a:prstGeom>
        <a:noFill/>
        <a:ln w="9525" cap="flat" cmpd="sng" algn="ctr">
          <a:noFill/>
          <a:prstDash val="solid"/>
          <a:miter lim="800000"/>
          <a:headEnd type="none" w="med" len="med"/>
          <a:tailEnd type="none" w="med" len="med"/>
        </a:ln>
        <a:effectLst/>
      </xdr:spPr>
      <xdr:style>
        <a:lnRef idx="2">
          <a:schemeClr val="accent1"/>
        </a:lnRef>
        <a:fillRef idx="1">
          <a:schemeClr val="accent1"/>
        </a:fillRef>
        <a:effectRef idx="0">
          <a:schemeClr val="accent1"/>
        </a:effectRef>
        <a:fontRef idx="minor">
          <a:schemeClr val="lt1"/>
        </a:fontRef>
      </xdr:style>
    </xdr:pic>
    <xdr:clientData/>
  </xdr:oneCellAnchor>
  <xdr:oneCellAnchor>
    <xdr:from>
      <xdr:col>0</xdr:col>
      <xdr:colOff>9525</xdr:colOff>
      <xdr:row>0</xdr:row>
      <xdr:rowOff>0</xdr:rowOff>
    </xdr:from>
    <xdr:ext cx="123825" cy="123825"/>
    <xdr:pic macro="[2]!DesignIconClicked">
      <xdr:nvPicPr>
        <xdr:cNvPr id="5648" name="BEx3RTMHAR35NUAAK49TV6NU7EPA" descr="QFXLG4ZCXTRQSJYFCKJ58G9N8"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oneCellAnchor>
    <xdr:from>
      <xdr:col>0</xdr:col>
      <xdr:colOff>9525</xdr:colOff>
      <xdr:row>0</xdr:row>
      <xdr:rowOff>0</xdr:rowOff>
    </xdr:from>
    <xdr:ext cx="123825" cy="123825"/>
    <xdr:pic macro="[2]!DesignIconClicked">
      <xdr:nvPicPr>
        <xdr:cNvPr id="5649" name="BExSDIVCE09QKG3CT52PHCS6ZJ09" descr="9F076L7EQCF2COMMGCQG6BQGU" hidden="1"/>
        <xdr:cNvPicPr>
          <a:picLocks noChangeAspect="1" noChangeArrowheads="1"/>
        </xdr:cNvPicPr>
      </xdr:nvPicPr>
      <xdr:blipFill>
        <a:blip xmlns:r="http://schemas.openxmlformats.org/officeDocument/2006/relationships" r:embed="rId1" cstate="print"/>
        <a:srcRect/>
        <a:stretch>
          <a:fillRect/>
        </a:stretch>
      </xdr:blipFill>
      <xdr:spPr bwMode="auto">
        <a:xfrm>
          <a:off x="9525" y="1143000"/>
          <a:ext cx="123825" cy="123825"/>
        </a:xfrm>
        <a:prstGeom prst="rect">
          <a:avLst/>
        </a:prstGeom>
        <a:noFill/>
        <a:ln w="9525" cap="flat" cmpd="sng" algn="ctr">
          <a:noFill/>
          <a:prstDash val="solid"/>
          <a:miter lim="800000"/>
          <a:headEnd type="none" w="med" len="med"/>
          <a:tailEnd type="none" w="med" len="med"/>
        </a:ln>
        <a:effec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vdokimova.ao\AppData\Local\Microsoft\Windows\INetCache\Content.Outlook\SHFQFCLY\&#1082;&#1086;&#1085;&#1090;&#1072;&#1082;&#1090;&#1085;&#1099;&#1077;%20&#1076;&#1072;&#1085;&#1085;&#1099;&#1077;%20&#1058;&#1057;&#105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rogram%20Files%20(x86)\Common%20Files\SAP%20Shared\BW\BExAnalyzer.xl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s>
    <sheetDataSet>
      <sheetData sheetId="0">
        <row r="5">
          <cell r="A5" t="str">
            <v>Акционерное общество "СУЭНКО"</v>
          </cell>
          <cell r="B5" t="str">
            <v>АО "СУЭНКО"</v>
          </cell>
          <cell r="C5" t="str">
            <v>88007008672</v>
          </cell>
          <cell r="D5" t="str">
            <v/>
          </cell>
        </row>
        <row r="6">
          <cell r="A6" t="str">
            <v>Акционерное общество "Югорская Региональная электросетевая компания"</v>
          </cell>
          <cell r="B6" t="str">
            <v>АО "ЮРЭСК"</v>
          </cell>
          <cell r="C6" t="str">
            <v>83467318595</v>
          </cell>
          <cell r="D6" t="str">
            <v/>
          </cell>
        </row>
        <row r="7">
          <cell r="A7" t="str">
            <v>АО "Городские электрические сети"
г. Мегион</v>
          </cell>
          <cell r="B7" t="str">
            <v>АО "ГЭС"</v>
          </cell>
          <cell r="C7" t="str">
            <v>83464333658</v>
          </cell>
          <cell r="D7" t="str">
            <v>83464337471</v>
          </cell>
        </row>
        <row r="8">
          <cell r="A8" t="str">
            <v>АО "Горэлектросеть"
город Нижневартовск</v>
          </cell>
          <cell r="B8" t="str">
            <v>АО "Горэлектросеть"</v>
          </cell>
          <cell r="C8" t="str">
            <v>83466491500</v>
          </cell>
          <cell r="D8" t="str">
            <v>8346628697</v>
          </cell>
        </row>
        <row r="9">
          <cell r="A9" t="str">
            <v>АО "Горэлектросеть"
Нефтеюганский район, пгт. Пойковский</v>
          </cell>
          <cell r="B9" t="str">
            <v>АО "Горэлектросеть"</v>
          </cell>
          <cell r="C9" t="str">
            <v>83463255650</v>
          </cell>
          <cell r="D9" t="str">
            <v>83463259011</v>
          </cell>
        </row>
        <row r="10">
          <cell r="A10" t="str">
            <v>АО "Губкинское городские электрические сети"</v>
          </cell>
          <cell r="B10" t="str">
            <v>АО "ГГЭС"</v>
          </cell>
          <cell r="C10" t="str">
            <v>83493654027</v>
          </cell>
          <cell r="D10" t="str">
            <v>83493651239</v>
          </cell>
        </row>
        <row r="11">
          <cell r="A11" t="str">
            <v>АО "Нижневартовское нефтедобывающее предприятие"</v>
          </cell>
          <cell r="B11" t="str">
            <v>АО "ННП"</v>
          </cell>
          <cell r="C11" t="str">
            <v>86460670077</v>
          </cell>
          <cell r="D11" t="str">
            <v>89125311036</v>
          </cell>
        </row>
        <row r="12">
          <cell r="A12" t="str">
            <v>АО "НордЭнерджиСистемс"</v>
          </cell>
          <cell r="B12" t="str">
            <v>АО "НордЭнерджиСистемс"</v>
          </cell>
          <cell r="C12" t="str">
            <v>83452393020</v>
          </cell>
          <cell r="D12" t="str">
            <v/>
          </cell>
        </row>
        <row r="13">
          <cell r="A13" t="str">
            <v>АО "НЭС"</v>
          </cell>
          <cell r="B13" t="str">
            <v>АО "НЭС"</v>
          </cell>
          <cell r="C13" t="str">
            <v>83499531920</v>
          </cell>
          <cell r="D13" t="str">
            <v>83452393020</v>
          </cell>
        </row>
        <row r="14">
          <cell r="A14" t="str">
            <v>АО "Распределительная сетевая компания Ямала"</v>
          </cell>
          <cell r="B14" t="str">
            <v>АО "РСК Ямала"</v>
          </cell>
          <cell r="C14" t="str">
            <v>88007073094</v>
          </cell>
          <cell r="D14" t="str">
            <v/>
          </cell>
        </row>
        <row r="15">
          <cell r="A15" t="str">
            <v>АО "Россети Тюмень"</v>
          </cell>
          <cell r="B15" t="str">
            <v>АО "Россети Тюмень"</v>
          </cell>
          <cell r="C15" t="str">
            <v>88002200220</v>
          </cell>
          <cell r="D15" t="str">
            <v/>
          </cell>
        </row>
        <row r="16">
          <cell r="A16" t="str">
            <v>АО "Уренгойская электросетевая компания"</v>
          </cell>
          <cell r="B16" t="str">
            <v>АО "УЭСК"</v>
          </cell>
          <cell r="C16" t="str">
            <v>88005506689 </v>
          </cell>
          <cell r="D16" t="str">
            <v/>
          </cell>
        </row>
        <row r="17">
          <cell r="A17" t="str">
            <v>АО "Энерго-Газ-Ноябрьск"</v>
          </cell>
          <cell r="B17" t="str">
            <v>АО "Энерго-Газ-Ноябрьск"</v>
          </cell>
          <cell r="C17" t="str">
            <v>83496352251</v>
          </cell>
          <cell r="D17" t="str">
            <v/>
          </cell>
        </row>
        <row r="18">
          <cell r="A18" t="str">
            <v>АО "ЮТЭК-Региональные сети"</v>
          </cell>
          <cell r="B18" t="str">
            <v>АО "ЮТЭК-РС"</v>
          </cell>
          <cell r="C18" t="str">
            <v>88005558610</v>
          </cell>
          <cell r="D18" t="str">
            <v/>
          </cell>
        </row>
        <row r="19">
          <cell r="A19" t="str">
            <v>АО "Ямальская железнодорожная компания"</v>
          </cell>
          <cell r="B19" t="str">
            <v>АО "ЯЖДК"</v>
          </cell>
          <cell r="C19" t="str">
            <v>83494230756</v>
          </cell>
          <cell r="D19" t="str">
            <v/>
          </cell>
        </row>
        <row r="20">
          <cell r="A20" t="str">
            <v>МУП "НГЭС"</v>
          </cell>
          <cell r="B20" t="str">
            <v>МУП "НГЭС"</v>
          </cell>
          <cell r="C20" t="str">
            <v>83499533331</v>
          </cell>
          <cell r="D20" t="str">
            <v>83499533334</v>
          </cell>
        </row>
        <row r="21">
          <cell r="A21" t="str">
            <v>ОАО "Варьеганэнергонефть"</v>
          </cell>
          <cell r="B21" t="str">
            <v>ОАО "Варьеганэнергонефть"</v>
          </cell>
          <cell r="C21" t="str">
            <v xml:space="preserve">83466840104 
</v>
          </cell>
          <cell r="D21" t="str">
            <v>83466840111</v>
          </cell>
        </row>
        <row r="22">
          <cell r="A22" t="str">
            <v>ОАО "РЖД СП "Энергосбыт"</v>
          </cell>
          <cell r="B22" t="str">
            <v>ОАО "РЖД" Тюм,Ишим,Сер,Егош. дистанции"</v>
          </cell>
          <cell r="C22" t="str">
            <v>88007750000</v>
          </cell>
          <cell r="D22" t="str">
            <v>83452524773</v>
          </cell>
        </row>
        <row r="23">
          <cell r="A23" t="str">
            <v>ОАО "РЖД" (Сургутская дистанция)</v>
          </cell>
          <cell r="B23" t="str">
            <v>ОАО "РЖД" (Сургутская дистанция)</v>
          </cell>
          <cell r="C23" t="str">
            <v>83462397408</v>
          </cell>
          <cell r="D23" t="str">
            <v>83462397546</v>
          </cell>
        </row>
        <row r="24">
          <cell r="A24" t="str">
            <v>ОАО "Российские железные дороги"</v>
          </cell>
          <cell r="B24" t="str">
            <v>ОАО "РЖД"</v>
          </cell>
          <cell r="C24" t="str">
            <v>83462396933</v>
          </cell>
          <cell r="D24" t="str">
            <v>84959959227</v>
          </cell>
        </row>
        <row r="25">
          <cell r="A25" t="str">
            <v>ОАО "Сургутнефтегаз"</v>
          </cell>
          <cell r="B25" t="str">
            <v>ОАО "Сургутнефтегаз"</v>
          </cell>
          <cell r="C25" t="str">
            <v>83462420060</v>
          </cell>
          <cell r="D25" t="str">
            <v>83462427009</v>
          </cell>
        </row>
        <row r="26">
          <cell r="A26" t="str">
            <v>Общество с ограниченной ответственностью "Газпром энерго"</v>
          </cell>
          <cell r="B26" t="str">
            <v>ООО "Газпром энерго"</v>
          </cell>
          <cell r="C26" t="str">
            <v>88007077144</v>
          </cell>
          <cell r="D26" t="str">
            <v/>
          </cell>
        </row>
        <row r="27">
          <cell r="A27" t="str">
            <v>ООО "Альтера"</v>
          </cell>
          <cell r="B27" t="str">
            <v>ООО "Альтера"</v>
          </cell>
          <cell r="C27" t="str">
            <v xml:space="preserve">83452382038 
</v>
          </cell>
          <cell r="D27" t="str">
            <v>89088732015</v>
          </cell>
        </row>
        <row r="28">
          <cell r="A28" t="str">
            <v>ООО "Газпром трансгаз Сургут"</v>
          </cell>
          <cell r="B28" t="str">
            <v>ООО "Газпром трансгаз Сургут"</v>
          </cell>
          <cell r="C28" t="str">
            <v xml:space="preserve">83462750009 
</v>
          </cell>
          <cell r="D28" t="str">
            <v/>
          </cell>
        </row>
        <row r="29">
          <cell r="A29" t="str">
            <v>ООО "Дорстрой"</v>
          </cell>
          <cell r="B29" t="str">
            <v>ООО "Дорстрой"</v>
          </cell>
          <cell r="C29" t="str">
            <v>83456272942</v>
          </cell>
          <cell r="D29" t="str">
            <v>83452387870</v>
          </cell>
        </row>
        <row r="30">
          <cell r="A30" t="str">
            <v>ООО "МегионЭнергоНефть"</v>
          </cell>
          <cell r="B30" t="str">
            <v>ООО "МЭН"</v>
          </cell>
          <cell r="C30" t="str">
            <v>88005503392</v>
          </cell>
          <cell r="D30" t="str">
            <v/>
          </cell>
        </row>
        <row r="31">
          <cell r="A31" t="str">
            <v>ООО "Ноябрьскэнергонефть"</v>
          </cell>
          <cell r="B31" t="str">
            <v>ООО "Ноябрьскэнергонефть"</v>
          </cell>
          <cell r="C31" t="str">
            <v>83496371578</v>
          </cell>
          <cell r="D31" t="str">
            <v>83467354989</v>
          </cell>
        </row>
        <row r="32">
          <cell r="A32" t="str">
            <v>ООО "Ремэнергостройсервис"</v>
          </cell>
          <cell r="B32" t="str">
            <v>ООО "Ремэнергостройсервис"</v>
          </cell>
          <cell r="C32" t="str">
            <v>83451402404</v>
          </cell>
          <cell r="D32" t="str">
            <v/>
          </cell>
        </row>
        <row r="33">
          <cell r="A33" t="str">
            <v>ООО "РН-Юганскнефтегаз"</v>
          </cell>
          <cell r="B33" t="str">
            <v>ООО "РН-Юганскнефтегаз"</v>
          </cell>
          <cell r="C33" t="str">
            <v>83463332233</v>
          </cell>
          <cell r="D33" t="str">
            <v>83463255620</v>
          </cell>
        </row>
        <row r="34">
          <cell r="A34" t="str">
            <v>ООО "РЭНК"</v>
          </cell>
          <cell r="B34" t="str">
            <v>ООО "РЭНК"</v>
          </cell>
          <cell r="C34" t="str">
            <v>83452968636</v>
          </cell>
          <cell r="D34" t="str">
            <v/>
          </cell>
        </row>
        <row r="35">
          <cell r="A35" t="str">
            <v>ООО "РЭСС"</v>
          </cell>
          <cell r="B35" t="str">
            <v>ООО "РЭСС"</v>
          </cell>
          <cell r="C35" t="str">
            <v>83452402404</v>
          </cell>
          <cell r="D35" t="str">
            <v>83452468758</v>
          </cell>
        </row>
        <row r="36">
          <cell r="A36" t="str">
            <v>ООО "СеверСетьРазвитие"</v>
          </cell>
          <cell r="B36" t="str">
            <v>ООО "СеверСетьРазвитие"</v>
          </cell>
          <cell r="C36" t="str">
            <v>83432279088</v>
          </cell>
          <cell r="D36" t="str">
            <v/>
          </cell>
        </row>
        <row r="37">
          <cell r="A37" t="str">
            <v>ООО "Тобольскпромэнергосеть"</v>
          </cell>
          <cell r="B37" t="str">
            <v>ООО "Тобольскпромэнергосеть"</v>
          </cell>
          <cell r="C37" t="str">
            <v>83456395022</v>
          </cell>
          <cell r="D37" t="str">
            <v>83456272711</v>
          </cell>
        </row>
        <row r="38">
          <cell r="A38" t="str">
            <v>ООО "ТРАНССЕТЬ"</v>
          </cell>
          <cell r="B38" t="str">
            <v>ООО "ТРАНССЕТЬ"</v>
          </cell>
          <cell r="C38" t="str">
            <v xml:space="preserve">83452380384 
</v>
          </cell>
          <cell r="D38" t="str">
            <v>83452382038</v>
          </cell>
        </row>
        <row r="39">
          <cell r="A39" t="str">
            <v>ООО СК "Восток"</v>
          </cell>
          <cell r="B39" t="str">
            <v>ООО СК "Восток"</v>
          </cell>
          <cell r="C39" t="str">
            <v>83452514088</v>
          </cell>
          <cell r="D39" t="str">
            <v/>
          </cell>
        </row>
        <row r="40">
          <cell r="A40" t="str">
            <v>ПАО "СУЭНКО"</v>
          </cell>
          <cell r="B40" t="str">
            <v>ПАО "СУЭНКО"</v>
          </cell>
          <cell r="C40" t="str">
            <v>88007008672</v>
          </cell>
          <cell r="D40" t="str">
            <v>83454260808</v>
          </cell>
        </row>
        <row r="41">
          <cell r="A41" t="str">
            <v>ПАО "ФСК ЕЭС"</v>
          </cell>
          <cell r="B41" t="str">
            <v>ПАО "ФСК ЕЭС"</v>
          </cell>
          <cell r="C41" t="str">
            <v>88002001881</v>
          </cell>
          <cell r="D41" t="str">
            <v>83462777559</v>
          </cell>
        </row>
        <row r="42">
          <cell r="A42" t="str">
            <v>ООО СК "Восток"</v>
          </cell>
          <cell r="B42" t="str">
            <v>ООО СК "Восток"</v>
          </cell>
          <cell r="C42" t="str">
            <v>83452514088</v>
          </cell>
        </row>
        <row r="43">
          <cell r="A43" t="str">
            <v>ПАО "ФСК ЕЭС"</v>
          </cell>
          <cell r="B43" t="str">
            <v>ПАО "ФСК ЕЭС"</v>
          </cell>
          <cell r="C43" t="str">
            <v>88002001881</v>
          </cell>
        </row>
        <row r="44">
          <cell r="A44" t="str">
            <v>ПАО ФСК ЕЭС Сургутский филиал</v>
          </cell>
          <cell r="B44" t="str">
            <v>ПАО ФСК ЕЭС Сургутский филиал</v>
          </cell>
          <cell r="C44">
            <v>83462777552</v>
          </cell>
        </row>
        <row r="45">
          <cell r="A45" t="str">
            <v>ф-л "Уральский " АО "Оборонэнерго"</v>
          </cell>
          <cell r="B45" t="str">
            <v>ф-л "Уральский " АО "Оборонэнерго"</v>
          </cell>
          <cell r="C45">
            <v>88002223220</v>
          </cell>
        </row>
        <row r="46">
          <cell r="A46" t="str">
            <v>ООО "ДСК-Энерго"</v>
          </cell>
          <cell r="B46" t="str">
            <v>ООО "ДСК-Энерго"</v>
          </cell>
          <cell r="C46">
            <v>89088734266</v>
          </cell>
        </row>
        <row r="47">
          <cell r="A47" t="str">
            <v>ООО "ТЮМЕНЬСЕТЬ"</v>
          </cell>
          <cell r="B47" t="str">
            <v>ООО "ТЮМЕНЬСЕТЬ"</v>
          </cell>
          <cell r="C47">
            <v>83452387870</v>
          </cell>
        </row>
        <row r="48">
          <cell r="A48" t="str">
            <v>ООО "Агентство Интеллект-Сервис"</v>
          </cell>
          <cell r="B48" t="str">
            <v>ООО "Агентство Интеллект-Сервис"</v>
          </cell>
          <cell r="C48">
            <v>83452387097</v>
          </cell>
        </row>
        <row r="49">
          <cell r="A49" t="str">
            <v>ООО "Элеконт"</v>
          </cell>
          <cell r="B49" t="str">
            <v>ООО "Элеконт"</v>
          </cell>
          <cell r="C49">
            <v>83452402404</v>
          </cell>
        </row>
        <row r="50">
          <cell r="A50" t="str">
            <v>ООО "РЕГИОНАЛЬНАЯ ЭНЕРГЕТИЧЕСКАЯ КОМПАНИЯ"</v>
          </cell>
          <cell r="B50" t="str">
            <v>ООО "РЭНК"</v>
          </cell>
          <cell r="C50">
            <v>83452968636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x"/>
      <sheetName val="BExStyles"/>
      <sheetName val="BExAnalyzer"/>
      <sheetName val="#REF"/>
    </sheetNames>
    <definedNames>
      <definedName name="DesignIconClicked"/>
    </definedNames>
    <sheetDataSet>
      <sheetData sheetId="0"/>
      <sheetData sheetId="1"/>
      <sheetData sheetId="2" refreshError="1"/>
      <sheetData sheetId="3"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4"/>
  <sheetViews>
    <sheetView tabSelected="1" zoomScale="70" zoomScaleNormal="70" workbookViewId="0">
      <selection activeCell="C72" sqref="C72"/>
    </sheetView>
  </sheetViews>
  <sheetFormatPr defaultRowHeight="60.75" customHeight="1" x14ac:dyDescent="0.25"/>
  <cols>
    <col min="1" max="1" width="23.5703125" style="16" bestFit="1" customWidth="1"/>
    <col min="2" max="2" width="67.140625" style="2" bestFit="1" customWidth="1"/>
    <col min="3" max="3" width="98.85546875" style="2" customWidth="1"/>
    <col min="4" max="4" width="41.7109375" style="2" bestFit="1" customWidth="1"/>
    <col min="5" max="5" width="35.28515625" style="2" bestFit="1" customWidth="1"/>
    <col min="6" max="6" width="74.42578125" style="2" bestFit="1" customWidth="1"/>
    <col min="7" max="7" width="47.42578125" style="2" customWidth="1"/>
    <col min="8" max="16384" width="9.140625" style="2"/>
  </cols>
  <sheetData>
    <row r="1" spans="1:7" ht="60.75" customHeight="1" x14ac:dyDescent="0.25">
      <c r="D1" s="36"/>
      <c r="E1" s="36"/>
      <c r="F1" s="36"/>
      <c r="G1" s="36"/>
    </row>
    <row r="2" spans="1:7" ht="60.75" customHeight="1" x14ac:dyDescent="0.25">
      <c r="A2" s="37" t="s">
        <v>7</v>
      </c>
      <c r="B2" s="37"/>
      <c r="C2" s="37"/>
      <c r="D2" s="37"/>
      <c r="E2" s="37"/>
      <c r="F2" s="37"/>
      <c r="G2" s="37"/>
    </row>
    <row r="3" spans="1:7" ht="60.75" customHeight="1" x14ac:dyDescent="0.25">
      <c r="D3" s="3"/>
      <c r="E3" s="3"/>
      <c r="F3" s="3"/>
      <c r="G3" s="4" t="s">
        <v>232</v>
      </c>
    </row>
    <row r="4" spans="1:7" ht="60.75" customHeight="1" x14ac:dyDescent="0.25">
      <c r="D4" s="3"/>
      <c r="E4" s="3"/>
      <c r="F4" s="3"/>
      <c r="G4" s="5"/>
    </row>
    <row r="5" spans="1:7" ht="60.75" customHeight="1" x14ac:dyDescent="0.25">
      <c r="A5" s="8" t="s">
        <v>0</v>
      </c>
      <c r="B5" s="8" t="s">
        <v>1</v>
      </c>
      <c r="C5" s="8" t="s">
        <v>2</v>
      </c>
      <c r="D5" s="8" t="s">
        <v>3</v>
      </c>
      <c r="E5" s="8" t="s">
        <v>4</v>
      </c>
      <c r="F5" s="8" t="s">
        <v>5</v>
      </c>
      <c r="G5" s="8" t="s">
        <v>6</v>
      </c>
    </row>
    <row r="6" spans="1:7" ht="21" customHeight="1" x14ac:dyDescent="0.25">
      <c r="A6" s="8">
        <v>1</v>
      </c>
      <c r="B6" s="9">
        <v>2</v>
      </c>
      <c r="C6" s="8">
        <v>3</v>
      </c>
      <c r="D6" s="8">
        <v>4</v>
      </c>
      <c r="E6" s="9">
        <v>5</v>
      </c>
      <c r="F6" s="8">
        <v>6</v>
      </c>
      <c r="G6" s="8">
        <v>7</v>
      </c>
    </row>
    <row r="7" spans="1:7" ht="60.75" customHeight="1" x14ac:dyDescent="0.25">
      <c r="A7" s="35" t="s">
        <v>60</v>
      </c>
      <c r="B7" s="29" t="s">
        <v>170</v>
      </c>
      <c r="C7" s="28" t="s">
        <v>216</v>
      </c>
      <c r="D7" s="21" t="s">
        <v>155</v>
      </c>
      <c r="E7" s="21" t="s">
        <v>26</v>
      </c>
      <c r="F7" s="21" t="s">
        <v>156</v>
      </c>
      <c r="G7" s="21"/>
    </row>
    <row r="8" spans="1:7" ht="60.75" customHeight="1" x14ac:dyDescent="0.25">
      <c r="A8" s="35"/>
      <c r="B8" s="29" t="s">
        <v>170</v>
      </c>
      <c r="C8" s="11" t="s">
        <v>53</v>
      </c>
      <c r="D8" s="11" t="s">
        <v>21</v>
      </c>
      <c r="E8" s="11" t="s">
        <v>21</v>
      </c>
      <c r="F8" s="13" t="str">
        <f>VLOOKUP(D8,[1]Лист1!$A$5:$D$41,3,FALSE)</f>
        <v>88002200220</v>
      </c>
      <c r="G8" s="11"/>
    </row>
    <row r="9" spans="1:7" ht="60.75" customHeight="1" x14ac:dyDescent="0.25">
      <c r="A9" s="35"/>
      <c r="B9" s="29" t="s">
        <v>171</v>
      </c>
      <c r="C9" s="11" t="s">
        <v>69</v>
      </c>
      <c r="D9" s="11" t="s">
        <v>21</v>
      </c>
      <c r="E9" s="11" t="s">
        <v>21</v>
      </c>
      <c r="F9" s="13" t="str">
        <f>VLOOKUP(D9,[1]Лист1!$A$5:$D$41,3,FALSE)</f>
        <v>88002200220</v>
      </c>
      <c r="G9" s="11"/>
    </row>
    <row r="10" spans="1:7" ht="60.75" customHeight="1" x14ac:dyDescent="0.25">
      <c r="A10" s="35"/>
      <c r="B10" s="29" t="s">
        <v>172</v>
      </c>
      <c r="C10" s="11" t="s">
        <v>70</v>
      </c>
      <c r="D10" s="11" t="s">
        <v>21</v>
      </c>
      <c r="E10" s="11" t="s">
        <v>21</v>
      </c>
      <c r="F10" s="13" t="str">
        <f>VLOOKUP(D10,[1]Лист1!$A$5:$D$41,3,FALSE)</f>
        <v>88002200220</v>
      </c>
      <c r="G10" s="11"/>
    </row>
    <row r="11" spans="1:7" ht="60.75" customHeight="1" x14ac:dyDescent="0.25">
      <c r="A11" s="35"/>
      <c r="B11" s="29" t="s">
        <v>173</v>
      </c>
      <c r="C11" s="11" t="s">
        <v>71</v>
      </c>
      <c r="D11" s="11" t="s">
        <v>21</v>
      </c>
      <c r="E11" s="11" t="s">
        <v>21</v>
      </c>
      <c r="F11" s="13" t="str">
        <f>VLOOKUP(D11,[1]Лист1!$A$5:$D$41,3,FALSE)</f>
        <v>88002200220</v>
      </c>
      <c r="G11" s="11"/>
    </row>
    <row r="12" spans="1:7" ht="60.75" customHeight="1" x14ac:dyDescent="0.25">
      <c r="A12" s="35"/>
      <c r="B12" s="12" t="s">
        <v>54</v>
      </c>
      <c r="C12" s="11" t="s">
        <v>72</v>
      </c>
      <c r="D12" s="21" t="s">
        <v>155</v>
      </c>
      <c r="E12" s="21" t="s">
        <v>26</v>
      </c>
      <c r="F12" s="13" t="str">
        <f>VLOOKUP(D12,[1]Лист1!$A$5:$D$41,3,FALSE)</f>
        <v>88007750000</v>
      </c>
      <c r="G12" s="11"/>
    </row>
    <row r="13" spans="1:7" ht="60.75" customHeight="1" x14ac:dyDescent="0.25">
      <c r="A13" s="35"/>
      <c r="B13" s="29" t="s">
        <v>174</v>
      </c>
      <c r="C13" s="11" t="s">
        <v>169</v>
      </c>
      <c r="D13" s="11" t="s">
        <v>21</v>
      </c>
      <c r="E13" s="11" t="s">
        <v>21</v>
      </c>
      <c r="F13" s="13" t="str">
        <f>VLOOKUP(D13,[1]Лист1!$A$5:$D$41,3,FALSE)</f>
        <v>88002200220</v>
      </c>
      <c r="G13" s="11"/>
    </row>
    <row r="14" spans="1:7" ht="60.75" customHeight="1" x14ac:dyDescent="0.25">
      <c r="A14" s="35"/>
      <c r="B14" s="12" t="s">
        <v>55</v>
      </c>
      <c r="C14" s="11" t="s">
        <v>73</v>
      </c>
      <c r="D14" s="21" t="s">
        <v>155</v>
      </c>
      <c r="E14" s="21" t="s">
        <v>26</v>
      </c>
      <c r="F14" s="13" t="str">
        <f>VLOOKUP(D14,[1]Лист1!$A$5:$D$41,3,FALSE)</f>
        <v>88007750000</v>
      </c>
      <c r="G14" s="11"/>
    </row>
    <row r="15" spans="1:7" ht="60.75" customHeight="1" x14ac:dyDescent="0.25">
      <c r="A15" s="35"/>
      <c r="B15" s="12" t="s">
        <v>55</v>
      </c>
      <c r="C15" s="11" t="s">
        <v>74</v>
      </c>
      <c r="D15" s="11" t="s">
        <v>21</v>
      </c>
      <c r="E15" s="11" t="s">
        <v>21</v>
      </c>
      <c r="F15" s="13" t="str">
        <f>VLOOKUP(D15,[1]Лист1!$A$5:$D$41,3,FALSE)</f>
        <v>88002200220</v>
      </c>
      <c r="G15" s="11"/>
    </row>
    <row r="16" spans="1:7" ht="60.75" customHeight="1" x14ac:dyDescent="0.25">
      <c r="A16" s="35"/>
      <c r="B16" s="12" t="s">
        <v>55</v>
      </c>
      <c r="C16" s="28" t="s">
        <v>206</v>
      </c>
      <c r="D16" s="21" t="s">
        <v>56</v>
      </c>
      <c r="E16" s="21" t="s">
        <v>56</v>
      </c>
      <c r="F16" s="13" t="str">
        <f>VLOOKUP(D16,[1]Лист1!$A$42:$D$42,3,)</f>
        <v>83452514088</v>
      </c>
      <c r="G16" s="11"/>
    </row>
    <row r="17" spans="1:7" ht="60.75" customHeight="1" x14ac:dyDescent="0.25">
      <c r="A17" s="35"/>
      <c r="B17" s="12" t="s">
        <v>57</v>
      </c>
      <c r="C17" s="11" t="s">
        <v>65</v>
      </c>
      <c r="D17" s="21" t="s">
        <v>157</v>
      </c>
      <c r="E17" s="21" t="s">
        <v>32</v>
      </c>
      <c r="F17" s="13" t="str">
        <f>VLOOKUP(D17,[1]Лист1!$A$5:$D$41,3,FALSE)</f>
        <v>88007008672</v>
      </c>
      <c r="G17" s="11"/>
    </row>
    <row r="18" spans="1:7" ht="60.75" customHeight="1" x14ac:dyDescent="0.25">
      <c r="A18" s="35"/>
      <c r="B18" s="29" t="s">
        <v>175</v>
      </c>
      <c r="C18" s="11" t="s">
        <v>75</v>
      </c>
      <c r="D18" s="11" t="s">
        <v>21</v>
      </c>
      <c r="E18" s="11" t="s">
        <v>21</v>
      </c>
      <c r="F18" s="13" t="str">
        <f>VLOOKUP(D18,[1]Лист1!$A$5:$D$41,3,FALSE)</f>
        <v>88002200220</v>
      </c>
      <c r="G18" s="11"/>
    </row>
    <row r="19" spans="1:7" ht="60.75" customHeight="1" x14ac:dyDescent="0.25">
      <c r="A19" s="35"/>
      <c r="B19" s="29" t="s">
        <v>176</v>
      </c>
      <c r="C19" s="11" t="s">
        <v>58</v>
      </c>
      <c r="D19" s="21" t="s">
        <v>155</v>
      </c>
      <c r="E19" s="21" t="s">
        <v>26</v>
      </c>
      <c r="F19" s="13" t="str">
        <f>VLOOKUP(D19,[1]Лист1!$A$5:$D$41,3,FALSE)</f>
        <v>88007750000</v>
      </c>
      <c r="G19" s="11"/>
    </row>
    <row r="20" spans="1:7" ht="60.75" customHeight="1" x14ac:dyDescent="0.25">
      <c r="A20" s="35"/>
      <c r="B20" s="29" t="s">
        <v>176</v>
      </c>
      <c r="C20" s="11" t="s">
        <v>59</v>
      </c>
      <c r="D20" s="11" t="s">
        <v>21</v>
      </c>
      <c r="E20" s="11" t="s">
        <v>21</v>
      </c>
      <c r="F20" s="13" t="str">
        <f>VLOOKUP(D20,[1]Лист1!$A$5:$D$41,3,FALSE)</f>
        <v>88002200220</v>
      </c>
      <c r="G20" s="11"/>
    </row>
    <row r="21" spans="1:7" ht="60.75" customHeight="1" x14ac:dyDescent="0.25">
      <c r="A21" s="35"/>
      <c r="B21" s="29" t="s">
        <v>177</v>
      </c>
      <c r="C21" s="11" t="s">
        <v>76</v>
      </c>
      <c r="D21" s="11" t="s">
        <v>21</v>
      </c>
      <c r="E21" s="11" t="s">
        <v>21</v>
      </c>
      <c r="F21" s="13" t="str">
        <f>VLOOKUP(D21,[1]Лист1!$A$5:$D$41,3,FALSE)</f>
        <v>88002200220</v>
      </c>
      <c r="G21" s="11"/>
    </row>
    <row r="22" spans="1:7" ht="60.75" customHeight="1" x14ac:dyDescent="0.25">
      <c r="A22" s="35" t="s">
        <v>91</v>
      </c>
      <c r="B22" s="29" t="s">
        <v>178</v>
      </c>
      <c r="C22" s="11" t="s">
        <v>100</v>
      </c>
      <c r="D22" s="11" t="s">
        <v>21</v>
      </c>
      <c r="E22" s="11" t="s">
        <v>21</v>
      </c>
      <c r="F22" s="13" t="str">
        <f>VLOOKUP(D22,[1]Лист1!$A$5:$D$41,3,FALSE)</f>
        <v>88002200220</v>
      </c>
      <c r="G22" s="11"/>
    </row>
    <row r="23" spans="1:7" ht="60.75" customHeight="1" x14ac:dyDescent="0.25">
      <c r="A23" s="35"/>
      <c r="B23" s="12" t="s">
        <v>77</v>
      </c>
      <c r="C23" s="11" t="s">
        <v>78</v>
      </c>
      <c r="D23" s="21" t="s">
        <v>155</v>
      </c>
      <c r="E23" s="21" t="s">
        <v>26</v>
      </c>
      <c r="F23" s="13" t="str">
        <f>VLOOKUP(D23,[1]Лист1!$A$5:$D$41,3,FALSE)</f>
        <v>88007750000</v>
      </c>
      <c r="G23" s="11"/>
    </row>
    <row r="24" spans="1:7" ht="60.75" customHeight="1" x14ac:dyDescent="0.25">
      <c r="A24" s="35"/>
      <c r="B24" s="12" t="s">
        <v>77</v>
      </c>
      <c r="C24" s="11" t="s">
        <v>79</v>
      </c>
      <c r="D24" s="21" t="s">
        <v>157</v>
      </c>
      <c r="E24" s="11" t="s">
        <v>80</v>
      </c>
      <c r="F24" s="13" t="str">
        <f>VLOOKUP(D24,[1]Лист1!$A$5:$D$41,3,FALSE)</f>
        <v>88007008672</v>
      </c>
      <c r="G24" s="11"/>
    </row>
    <row r="25" spans="1:7" ht="60.75" customHeight="1" x14ac:dyDescent="0.25">
      <c r="A25" s="35"/>
      <c r="B25" s="12" t="s">
        <v>77</v>
      </c>
      <c r="C25" s="11" t="s">
        <v>81</v>
      </c>
      <c r="D25" s="11" t="s">
        <v>21</v>
      </c>
      <c r="E25" s="11" t="s">
        <v>21</v>
      </c>
      <c r="F25" s="13" t="str">
        <f>VLOOKUP(D25,[1]Лист1!$A$5:$D$41,3,FALSE)</f>
        <v>88002200220</v>
      </c>
      <c r="G25" s="11"/>
    </row>
    <row r="26" spans="1:7" ht="60.75" customHeight="1" x14ac:dyDescent="0.25">
      <c r="A26" s="35"/>
      <c r="B26" s="29" t="s">
        <v>179</v>
      </c>
      <c r="C26" s="11" t="s">
        <v>82</v>
      </c>
      <c r="D26" s="21" t="s">
        <v>155</v>
      </c>
      <c r="E26" s="21" t="s">
        <v>26</v>
      </c>
      <c r="F26" s="13" t="str">
        <f>VLOOKUP(D26,[1]Лист1!$A$5:$D$41,3,FALSE)</f>
        <v>88007750000</v>
      </c>
      <c r="G26" s="11"/>
    </row>
    <row r="27" spans="1:7" ht="60.75" customHeight="1" x14ac:dyDescent="0.25">
      <c r="A27" s="35"/>
      <c r="B27" s="29" t="s">
        <v>179</v>
      </c>
      <c r="C27" s="11" t="s">
        <v>83</v>
      </c>
      <c r="D27" s="11" t="s">
        <v>21</v>
      </c>
      <c r="E27" s="11" t="s">
        <v>21</v>
      </c>
      <c r="F27" s="13" t="str">
        <f>VLOOKUP(D27,[1]Лист1!$A$5:$D$41,3,FALSE)</f>
        <v>88002200220</v>
      </c>
      <c r="G27" s="11"/>
    </row>
    <row r="28" spans="1:7" ht="60.75" customHeight="1" x14ac:dyDescent="0.25">
      <c r="A28" s="35"/>
      <c r="B28" s="29" t="s">
        <v>180</v>
      </c>
      <c r="C28" s="11" t="s">
        <v>84</v>
      </c>
      <c r="D28" s="11" t="s">
        <v>21</v>
      </c>
      <c r="E28" s="11" t="s">
        <v>21</v>
      </c>
      <c r="F28" s="13" t="str">
        <f>VLOOKUP(D28,[1]Лист1!$A$5:$D$41,3,FALSE)</f>
        <v>88002200220</v>
      </c>
      <c r="G28" s="11"/>
    </row>
    <row r="29" spans="1:7" ht="60.75" customHeight="1" x14ac:dyDescent="0.25">
      <c r="A29" s="35"/>
      <c r="B29" s="29" t="s">
        <v>180</v>
      </c>
      <c r="C29" s="11" t="s">
        <v>85</v>
      </c>
      <c r="D29" s="11" t="s">
        <v>86</v>
      </c>
      <c r="E29" s="11" t="s">
        <v>86</v>
      </c>
      <c r="F29" s="13" t="str">
        <f>VLOOKUP(D29,[1]Лист1!$A$5:$D$41,3,FALSE)</f>
        <v>83451402404</v>
      </c>
      <c r="G29" s="11"/>
    </row>
    <row r="30" spans="1:7" ht="60.75" customHeight="1" x14ac:dyDescent="0.25">
      <c r="A30" s="35"/>
      <c r="B30" s="29" t="s">
        <v>181</v>
      </c>
      <c r="C30" s="11" t="s">
        <v>87</v>
      </c>
      <c r="D30" s="11" t="s">
        <v>21</v>
      </c>
      <c r="E30" s="11" t="s">
        <v>21</v>
      </c>
      <c r="F30" s="13" t="str">
        <f>VLOOKUP(D30,[1]Лист1!$A$5:$D$41,3,FALSE)</f>
        <v>88002200220</v>
      </c>
      <c r="G30" s="11"/>
    </row>
    <row r="31" spans="1:7" ht="60.75" customHeight="1" x14ac:dyDescent="0.25">
      <c r="A31" s="35"/>
      <c r="B31" s="29" t="s">
        <v>182</v>
      </c>
      <c r="C31" s="11" t="s">
        <v>88</v>
      </c>
      <c r="D31" s="11" t="s">
        <v>21</v>
      </c>
      <c r="E31" s="11" t="s">
        <v>21</v>
      </c>
      <c r="F31" s="13" t="str">
        <f>VLOOKUP(D31,[1]Лист1!$A$5:$D$41,3,FALSE)</f>
        <v>88002200220</v>
      </c>
      <c r="G31" s="11"/>
    </row>
    <row r="32" spans="1:7" ht="60.75" customHeight="1" x14ac:dyDescent="0.25">
      <c r="A32" s="35"/>
      <c r="B32" s="29" t="s">
        <v>182</v>
      </c>
      <c r="C32" s="11" t="s">
        <v>89</v>
      </c>
      <c r="D32" s="21" t="s">
        <v>155</v>
      </c>
      <c r="E32" s="21" t="s">
        <v>26</v>
      </c>
      <c r="F32" s="13" t="str">
        <f>VLOOKUP(D32,[1]Лист1!$A$5:$D$41,3,FALSE)</f>
        <v>88007750000</v>
      </c>
      <c r="G32" s="11"/>
    </row>
    <row r="33" spans="1:7" ht="60.75" customHeight="1" x14ac:dyDescent="0.25">
      <c r="A33" s="35"/>
      <c r="B33" s="29" t="s">
        <v>183</v>
      </c>
      <c r="C33" s="11" t="s">
        <v>90</v>
      </c>
      <c r="D33" s="11" t="s">
        <v>21</v>
      </c>
      <c r="E33" s="11" t="s">
        <v>21</v>
      </c>
      <c r="F33" s="13" t="str">
        <f>VLOOKUP(D33,[1]Лист1!$A$5:$D$41,3,FALSE)</f>
        <v>88002200220</v>
      </c>
      <c r="G33" s="11"/>
    </row>
    <row r="34" spans="1:7" ht="60.75" customHeight="1" x14ac:dyDescent="0.25">
      <c r="A34" s="35" t="s">
        <v>136</v>
      </c>
      <c r="B34" s="12"/>
      <c r="C34" s="11" t="s">
        <v>137</v>
      </c>
      <c r="D34" s="21" t="s">
        <v>56</v>
      </c>
      <c r="E34" s="21" t="s">
        <v>56</v>
      </c>
      <c r="F34" s="13" t="str">
        <f>VLOOKUP(D34,[1]Лист1!$A$5:$D$50,3,FALSE)</f>
        <v>83452514088</v>
      </c>
      <c r="G34" s="13"/>
    </row>
    <row r="35" spans="1:7" ht="60.75" customHeight="1" x14ac:dyDescent="0.25">
      <c r="A35" s="35"/>
      <c r="B35" s="12"/>
      <c r="C35" s="6" t="s">
        <v>138</v>
      </c>
      <c r="D35" s="1" t="s">
        <v>99</v>
      </c>
      <c r="E35" s="1" t="s">
        <v>22</v>
      </c>
      <c r="F35" s="13" t="str">
        <f>VLOOKUP(D35,[1]Лист1!$A$5:$D$41,3,FALSE)</f>
        <v>88007077144</v>
      </c>
      <c r="G35" s="13"/>
    </row>
    <row r="36" spans="1:7" ht="60.75" customHeight="1" x14ac:dyDescent="0.25">
      <c r="A36" s="35"/>
      <c r="B36" s="12"/>
      <c r="C36" s="11" t="s">
        <v>139</v>
      </c>
      <c r="D36" s="31" t="s">
        <v>140</v>
      </c>
      <c r="E36" s="11" t="s">
        <v>140</v>
      </c>
      <c r="F36" s="33">
        <f>VLOOKUP(D36,[1]Лист1!$A$5:$D$50,3,FALSE)</f>
        <v>89088734266</v>
      </c>
      <c r="G36" s="13"/>
    </row>
    <row r="37" spans="1:7" ht="60.75" customHeight="1" x14ac:dyDescent="0.25">
      <c r="A37" s="35"/>
      <c r="B37" s="12"/>
      <c r="C37" s="11" t="s">
        <v>141</v>
      </c>
      <c r="D37" s="21" t="s">
        <v>42</v>
      </c>
      <c r="E37" s="21" t="s">
        <v>42</v>
      </c>
      <c r="F37" s="13" t="str">
        <f>VLOOKUP(D37,[1]Лист1!$A$5:$D$41,3,FALSE)</f>
        <v xml:space="preserve">83452382038 
</v>
      </c>
      <c r="G37" s="13"/>
    </row>
    <row r="38" spans="1:7" ht="60.75" customHeight="1" x14ac:dyDescent="0.25">
      <c r="A38" s="35"/>
      <c r="B38" s="12"/>
      <c r="C38" s="18" t="s">
        <v>142</v>
      </c>
      <c r="D38" s="31" t="s">
        <v>167</v>
      </c>
      <c r="E38" s="11" t="s">
        <v>143</v>
      </c>
      <c r="F38" s="33">
        <f>VLOOKUP(D38,[1]Лист1!$A$5:$D$50,3,FALSE)</f>
        <v>83452387870</v>
      </c>
      <c r="G38" s="20"/>
    </row>
    <row r="39" spans="1:7" ht="60.75" customHeight="1" x14ac:dyDescent="0.25">
      <c r="A39" s="35"/>
      <c r="B39" s="12"/>
      <c r="C39" s="11" t="s">
        <v>144</v>
      </c>
      <c r="D39" s="21" t="s">
        <v>40</v>
      </c>
      <c r="E39" s="21" t="s">
        <v>40</v>
      </c>
      <c r="F39" s="13" t="str">
        <f>VLOOKUP(D39,[1]Лист1!$A$5:$D$41,3,FALSE)</f>
        <v>83456272942</v>
      </c>
      <c r="G39" s="11"/>
    </row>
    <row r="40" spans="1:7" ht="60.75" customHeight="1" x14ac:dyDescent="0.25">
      <c r="A40" s="35"/>
      <c r="B40" s="12"/>
      <c r="C40" s="19" t="s">
        <v>145</v>
      </c>
      <c r="D40" s="30" t="s">
        <v>21</v>
      </c>
      <c r="E40" s="30" t="s">
        <v>21</v>
      </c>
      <c r="F40" s="13" t="str">
        <f>VLOOKUP(D40,[1]Лист1!$A$5:$D$41,3,FALSE)</f>
        <v>88002200220</v>
      </c>
      <c r="G40" s="11"/>
    </row>
    <row r="41" spans="1:7" ht="60.75" customHeight="1" x14ac:dyDescent="0.25">
      <c r="A41" s="35"/>
      <c r="B41" s="12"/>
      <c r="C41" s="11" t="s">
        <v>146</v>
      </c>
      <c r="D41" s="31" t="s">
        <v>155</v>
      </c>
      <c r="E41" s="11" t="s">
        <v>147</v>
      </c>
      <c r="F41" s="33" t="str">
        <f>VLOOKUP(D41,[1]Лист1!$A$5:$D$50,3,FALSE)</f>
        <v>88007750000</v>
      </c>
      <c r="G41" s="7"/>
    </row>
    <row r="42" spans="1:7" ht="60.75" customHeight="1" x14ac:dyDescent="0.25">
      <c r="A42" s="35"/>
      <c r="B42" s="12"/>
      <c r="C42" s="28" t="s">
        <v>207</v>
      </c>
      <c r="D42" s="21" t="s">
        <v>47</v>
      </c>
      <c r="E42" s="21" t="s">
        <v>47</v>
      </c>
      <c r="F42" s="13" t="str">
        <f>VLOOKUP(D42,[1]Лист1!$A$5:$D$41,3,FALSE)</f>
        <v>83452393020</v>
      </c>
      <c r="G42" s="7"/>
    </row>
    <row r="43" spans="1:7" ht="60.75" customHeight="1" x14ac:dyDescent="0.25">
      <c r="A43" s="35"/>
      <c r="B43" s="12"/>
      <c r="C43" s="11" t="s">
        <v>148</v>
      </c>
      <c r="D43" s="21" t="s">
        <v>157</v>
      </c>
      <c r="E43" s="21" t="s">
        <v>32</v>
      </c>
      <c r="F43" s="13" t="str">
        <f>VLOOKUP(D43,[1]Лист1!$A$5:$D$41,3,FALSE)</f>
        <v>88007008672</v>
      </c>
      <c r="G43" s="7"/>
    </row>
    <row r="44" spans="1:7" ht="60.75" customHeight="1" x14ac:dyDescent="0.25">
      <c r="A44" s="35"/>
      <c r="B44" s="12"/>
      <c r="C44" s="11" t="s">
        <v>149</v>
      </c>
      <c r="D44" s="7" t="s">
        <v>150</v>
      </c>
      <c r="E44" s="7" t="s">
        <v>36</v>
      </c>
      <c r="F44" s="13" t="str">
        <f>VLOOKUP(D44,[1]Лист1!$A$5:$D$41,3,FALSE)</f>
        <v>83451402404</v>
      </c>
      <c r="G44" s="7"/>
    </row>
    <row r="45" spans="1:7" ht="60.75" customHeight="1" x14ac:dyDescent="0.25">
      <c r="A45" s="35"/>
      <c r="B45" s="12"/>
      <c r="C45" s="1" t="s">
        <v>217</v>
      </c>
      <c r="D45" s="31" t="s">
        <v>168</v>
      </c>
      <c r="E45" s="1" t="s">
        <v>151</v>
      </c>
      <c r="F45" s="33">
        <f>VLOOKUP(D45,[1]Лист1!$A$5:$D$50,3,FALSE)</f>
        <v>83452387097</v>
      </c>
      <c r="G45" s="1"/>
    </row>
    <row r="46" spans="1:7" ht="60.75" customHeight="1" x14ac:dyDescent="0.25">
      <c r="A46" s="35"/>
      <c r="B46" s="12"/>
      <c r="C46" s="1" t="s">
        <v>218</v>
      </c>
      <c r="D46" s="32" t="s">
        <v>152</v>
      </c>
      <c r="E46" s="1" t="s">
        <v>152</v>
      </c>
      <c r="F46" s="33">
        <f>VLOOKUP(D46,[1]Лист1!$A$5:$D$50,3,FALSE)</f>
        <v>83452402404</v>
      </c>
      <c r="G46" s="1"/>
    </row>
    <row r="47" spans="1:7" ht="60.75" customHeight="1" x14ac:dyDescent="0.25">
      <c r="A47" s="35"/>
      <c r="B47" s="12"/>
      <c r="C47" s="28" t="s">
        <v>153</v>
      </c>
      <c r="D47" s="1" t="s">
        <v>154</v>
      </c>
      <c r="E47" s="1" t="s">
        <v>44</v>
      </c>
      <c r="F47" s="33">
        <f>VLOOKUP(D47,[1]Лист1!$A$5:$D$50,3,FALSE)</f>
        <v>83452968636</v>
      </c>
      <c r="G47" s="1"/>
    </row>
    <row r="48" spans="1:7" ht="60.75" customHeight="1" x14ac:dyDescent="0.25">
      <c r="A48" s="35"/>
      <c r="B48" s="12"/>
      <c r="C48" s="28" t="s">
        <v>208</v>
      </c>
      <c r="D48" s="1" t="s">
        <v>128</v>
      </c>
      <c r="E48" s="1" t="s">
        <v>128</v>
      </c>
      <c r="F48" s="33">
        <f>VLOOKUP(D48,[1]Лист1!$A$5:$D$50,3,FALSE)</f>
        <v>88002223220</v>
      </c>
      <c r="G48" s="1"/>
    </row>
    <row r="49" spans="1:7" ht="60.75" customHeight="1" x14ac:dyDescent="0.25">
      <c r="A49" s="35" t="s">
        <v>52</v>
      </c>
      <c r="B49" s="29" t="s">
        <v>184</v>
      </c>
      <c r="C49" s="11" t="s">
        <v>25</v>
      </c>
      <c r="D49" s="21" t="s">
        <v>155</v>
      </c>
      <c r="E49" s="21" t="s">
        <v>26</v>
      </c>
      <c r="F49" s="13" t="str">
        <f>VLOOKUP(D49,[1]Лист1!$A$5:$D$41,3,FALSE)</f>
        <v>88007750000</v>
      </c>
      <c r="G49" s="11"/>
    </row>
    <row r="50" spans="1:7" ht="60.75" customHeight="1" x14ac:dyDescent="0.25">
      <c r="A50" s="35"/>
      <c r="B50" s="29" t="s">
        <v>184</v>
      </c>
      <c r="C50" s="11" t="s">
        <v>27</v>
      </c>
      <c r="D50" s="21" t="s">
        <v>155</v>
      </c>
      <c r="E50" s="21" t="s">
        <v>26</v>
      </c>
      <c r="F50" s="13" t="str">
        <f>VLOOKUP(D50,[1]Лист1!$A$5:$D$41,3,FALSE)</f>
        <v>88007750000</v>
      </c>
      <c r="G50" s="11"/>
    </row>
    <row r="51" spans="1:7" ht="60.75" customHeight="1" x14ac:dyDescent="0.25">
      <c r="A51" s="35"/>
      <c r="B51" s="29" t="s">
        <v>186</v>
      </c>
      <c r="C51" s="11" t="s">
        <v>28</v>
      </c>
      <c r="D51" s="11" t="s">
        <v>10</v>
      </c>
      <c r="E51" s="11" t="s">
        <v>10</v>
      </c>
      <c r="F51" s="13" t="str">
        <f>VLOOKUP(D51,[1]Лист1!$A$5:$D$50,3,FALSE)</f>
        <v>88002001881</v>
      </c>
      <c r="G51" s="11"/>
    </row>
    <row r="52" spans="1:7" ht="60.75" customHeight="1" x14ac:dyDescent="0.25">
      <c r="A52" s="35"/>
      <c r="B52" s="29" t="s">
        <v>186</v>
      </c>
      <c r="C52" s="11" t="s">
        <v>29</v>
      </c>
      <c r="D52" s="11" t="s">
        <v>30</v>
      </c>
      <c r="E52" s="11" t="s">
        <v>30</v>
      </c>
      <c r="F52" s="13" t="str">
        <f>VLOOKUP(D52,[1]Лист1!$A$5:$D$41,3,FALSE)</f>
        <v xml:space="preserve">83462750009 
</v>
      </c>
      <c r="G52" s="11"/>
    </row>
    <row r="53" spans="1:7" ht="60.75" customHeight="1" x14ac:dyDescent="0.25">
      <c r="A53" s="35"/>
      <c r="B53" s="29" t="s">
        <v>185</v>
      </c>
      <c r="C53" s="11" t="s">
        <v>67</v>
      </c>
      <c r="D53" s="30" t="s">
        <v>21</v>
      </c>
      <c r="E53" s="30" t="s">
        <v>21</v>
      </c>
      <c r="F53" s="13" t="str">
        <f>VLOOKUP(D53,[1]Лист1!$A$5:$D$41,3,FALSE)</f>
        <v>88002200220</v>
      </c>
      <c r="G53" s="11"/>
    </row>
    <row r="54" spans="1:7" ht="60.75" customHeight="1" x14ac:dyDescent="0.25">
      <c r="A54" s="35"/>
      <c r="B54" s="29" t="s">
        <v>186</v>
      </c>
      <c r="C54" s="11" t="s">
        <v>31</v>
      </c>
      <c r="D54" s="30" t="s">
        <v>21</v>
      </c>
      <c r="E54" s="30" t="s">
        <v>21</v>
      </c>
      <c r="F54" s="13" t="str">
        <f>VLOOKUP(D54,[1]Лист1!$A$5:$D$41,3,FALSE)</f>
        <v>88002200220</v>
      </c>
      <c r="G54" s="11"/>
    </row>
    <row r="55" spans="1:7" ht="60.75" customHeight="1" x14ac:dyDescent="0.25">
      <c r="A55" s="35"/>
      <c r="B55" s="29" t="s">
        <v>186</v>
      </c>
      <c r="C55" s="11" t="s">
        <v>68</v>
      </c>
      <c r="D55" s="21" t="s">
        <v>157</v>
      </c>
      <c r="E55" s="21" t="s">
        <v>32</v>
      </c>
      <c r="F55" s="13" t="str">
        <f>VLOOKUP(D55,[1]Лист1!$A$5:$D$41,3,FALSE)</f>
        <v>88007008672</v>
      </c>
      <c r="G55" s="11"/>
    </row>
    <row r="56" spans="1:7" ht="60.75" customHeight="1" x14ac:dyDescent="0.25">
      <c r="A56" s="35"/>
      <c r="B56" s="29" t="s">
        <v>186</v>
      </c>
      <c r="C56" s="11" t="s">
        <v>33</v>
      </c>
      <c r="D56" s="21" t="s">
        <v>19</v>
      </c>
      <c r="E56" s="21" t="s">
        <v>19</v>
      </c>
      <c r="F56" s="13" t="str">
        <f>VLOOKUP(D56,[1]Лист1!$A$5:$D$41,3,FALSE)</f>
        <v>83462397408</v>
      </c>
      <c r="G56" s="11"/>
    </row>
    <row r="57" spans="1:7" ht="60.75" customHeight="1" x14ac:dyDescent="0.25">
      <c r="A57" s="35"/>
      <c r="B57" s="29" t="s">
        <v>187</v>
      </c>
      <c r="C57" s="11" t="s">
        <v>34</v>
      </c>
      <c r="D57" s="30" t="s">
        <v>21</v>
      </c>
      <c r="E57" s="30" t="s">
        <v>21</v>
      </c>
      <c r="F57" s="13" t="str">
        <f>VLOOKUP(D57,[1]Лист1!$A$5:$D$41,3,FALSE)</f>
        <v>88002200220</v>
      </c>
      <c r="G57" s="11"/>
    </row>
    <row r="58" spans="1:7" ht="60.75" customHeight="1" x14ac:dyDescent="0.25">
      <c r="A58" s="35"/>
      <c r="B58" s="29" t="s">
        <v>188</v>
      </c>
      <c r="C58" s="11" t="s">
        <v>35</v>
      </c>
      <c r="D58" s="11" t="s">
        <v>36</v>
      </c>
      <c r="E58" s="11" t="s">
        <v>36</v>
      </c>
      <c r="F58" s="13" t="str">
        <f>VLOOKUP(D58,[1]Лист1!$A$5:$D$41,3,FALSE)</f>
        <v>83452402404</v>
      </c>
      <c r="G58" s="22"/>
    </row>
    <row r="59" spans="1:7" ht="60.75" customHeight="1" x14ac:dyDescent="0.25">
      <c r="A59" s="35"/>
      <c r="B59" s="29" t="s">
        <v>184</v>
      </c>
      <c r="C59" s="11" t="s">
        <v>37</v>
      </c>
      <c r="D59" s="11" t="s">
        <v>38</v>
      </c>
      <c r="E59" s="11" t="s">
        <v>38</v>
      </c>
      <c r="F59" s="13" t="str">
        <f>VLOOKUP(D59,[1]Лист1!$A$5:$D$41,3,FALSE)</f>
        <v>83456395022</v>
      </c>
      <c r="G59" s="11"/>
    </row>
    <row r="60" spans="1:7" ht="60.75" customHeight="1" x14ac:dyDescent="0.25">
      <c r="A60" s="35"/>
      <c r="B60" s="29" t="s">
        <v>184</v>
      </c>
      <c r="C60" s="11" t="s">
        <v>39</v>
      </c>
      <c r="D60" s="21" t="s">
        <v>157</v>
      </c>
      <c r="E60" s="21" t="s">
        <v>32</v>
      </c>
      <c r="F60" s="13" t="str">
        <f>VLOOKUP(D60,[1]Лист1!$A$5:$D$41,3,FALSE)</f>
        <v>88007008672</v>
      </c>
      <c r="G60" s="11"/>
    </row>
    <row r="61" spans="1:7" ht="60.75" customHeight="1" x14ac:dyDescent="0.25">
      <c r="A61" s="35"/>
      <c r="B61" s="29" t="s">
        <v>189</v>
      </c>
      <c r="C61" s="11" t="s">
        <v>41</v>
      </c>
      <c r="D61" s="11" t="s">
        <v>42</v>
      </c>
      <c r="E61" s="11" t="s">
        <v>42</v>
      </c>
      <c r="F61" s="13" t="str">
        <f>VLOOKUP(D61,[1]Лист1!$A$5:$D$41,3,FALSE)</f>
        <v xml:space="preserve">83452382038 
</v>
      </c>
      <c r="G61" s="23"/>
    </row>
    <row r="62" spans="1:7" ht="60.75" customHeight="1" x14ac:dyDescent="0.25">
      <c r="A62" s="35"/>
      <c r="B62" s="29" t="s">
        <v>189</v>
      </c>
      <c r="C62" s="11" t="s">
        <v>219</v>
      </c>
      <c r="D62" s="11" t="s">
        <v>43</v>
      </c>
      <c r="E62" s="11" t="s">
        <v>43</v>
      </c>
      <c r="F62" s="13" t="str">
        <f>VLOOKUP(D62,[1]Лист1!$A$5:$D$41,3,FALSE)</f>
        <v xml:space="preserve">83452380384 
</v>
      </c>
      <c r="G62" s="23"/>
    </row>
    <row r="63" spans="1:7" ht="60.75" customHeight="1" x14ac:dyDescent="0.25">
      <c r="A63" s="35"/>
      <c r="B63" s="29" t="s">
        <v>188</v>
      </c>
      <c r="C63" s="11" t="s">
        <v>251</v>
      </c>
      <c r="D63" s="11" t="s">
        <v>44</v>
      </c>
      <c r="E63" s="11" t="s">
        <v>44</v>
      </c>
      <c r="F63" s="13" t="str">
        <f>VLOOKUP(D63,[1]Лист1!$A$5:$D$41,3,FALSE)</f>
        <v>83452968636</v>
      </c>
      <c r="G63" s="11"/>
    </row>
    <row r="64" spans="1:7" ht="60.75" customHeight="1" x14ac:dyDescent="0.25">
      <c r="A64" s="35"/>
      <c r="B64" s="29" t="s">
        <v>188</v>
      </c>
      <c r="C64" s="11" t="s">
        <v>45</v>
      </c>
      <c r="D64" s="30" t="s">
        <v>21</v>
      </c>
      <c r="E64" s="30" t="s">
        <v>21</v>
      </c>
      <c r="F64" s="13" t="str">
        <f>VLOOKUP(D64,[1]Лист1!$A$5:$D$41,3,FALSE)</f>
        <v>88002200220</v>
      </c>
      <c r="G64" s="11"/>
    </row>
    <row r="65" spans="1:7" ht="60.75" customHeight="1" x14ac:dyDescent="0.25">
      <c r="A65" s="35"/>
      <c r="B65" s="29" t="s">
        <v>188</v>
      </c>
      <c r="C65" s="11" t="s">
        <v>46</v>
      </c>
      <c r="D65" s="11" t="s">
        <v>47</v>
      </c>
      <c r="E65" s="11" t="s">
        <v>47</v>
      </c>
      <c r="F65" s="13" t="str">
        <f>VLOOKUP(D65,[1]Лист1!$A$5:$D$41,3,FALSE)</f>
        <v>83452393020</v>
      </c>
      <c r="G65" s="11"/>
    </row>
    <row r="66" spans="1:7" ht="60.75" customHeight="1" x14ac:dyDescent="0.25">
      <c r="A66" s="35"/>
      <c r="B66" s="29" t="s">
        <v>188</v>
      </c>
      <c r="C66" s="11" t="s">
        <v>252</v>
      </c>
      <c r="D66" s="11" t="s">
        <v>40</v>
      </c>
      <c r="E66" s="11" t="s">
        <v>40</v>
      </c>
      <c r="F66" s="13" t="str">
        <f>VLOOKUP(D66,[1]Лист1!$A$5:$D$41,3,FALSE)</f>
        <v>83456272942</v>
      </c>
      <c r="G66" s="11"/>
    </row>
    <row r="67" spans="1:7" ht="60.75" customHeight="1" x14ac:dyDescent="0.25">
      <c r="A67" s="35"/>
      <c r="B67" s="29" t="s">
        <v>188</v>
      </c>
      <c r="C67" s="11" t="s">
        <v>48</v>
      </c>
      <c r="D67" s="21" t="s">
        <v>155</v>
      </c>
      <c r="E67" s="21" t="s">
        <v>26</v>
      </c>
      <c r="F67" s="13" t="str">
        <f>VLOOKUP(D67,[1]Лист1!$A$5:$D$41,3,FALSE)</f>
        <v>88007750000</v>
      </c>
      <c r="G67" s="11"/>
    </row>
    <row r="68" spans="1:7" ht="60.75" customHeight="1" x14ac:dyDescent="0.25">
      <c r="A68" s="35"/>
      <c r="B68" s="29" t="s">
        <v>189</v>
      </c>
      <c r="C68" s="11" t="s">
        <v>49</v>
      </c>
      <c r="D68" s="21" t="s">
        <v>155</v>
      </c>
      <c r="E68" s="21" t="s">
        <v>26</v>
      </c>
      <c r="F68" s="13" t="str">
        <f>VLOOKUP(D68,[1]Лист1!$A$5:$D$41,3,FALSE)</f>
        <v>88007750000</v>
      </c>
      <c r="G68" s="11"/>
    </row>
    <row r="69" spans="1:7" ht="60.75" customHeight="1" x14ac:dyDescent="0.25">
      <c r="A69" s="35"/>
      <c r="B69" s="29" t="s">
        <v>188</v>
      </c>
      <c r="C69" s="11" t="s">
        <v>50</v>
      </c>
      <c r="D69" s="11" t="s">
        <v>42</v>
      </c>
      <c r="E69" s="11" t="s">
        <v>42</v>
      </c>
      <c r="F69" s="13" t="str">
        <f>VLOOKUP(D69,[1]Лист1!$A$5:$D$41,3,FALSE)</f>
        <v xml:space="preserve">83452382038 
</v>
      </c>
      <c r="G69" s="24"/>
    </row>
    <row r="70" spans="1:7" ht="60.75" customHeight="1" x14ac:dyDescent="0.25">
      <c r="A70" s="35"/>
      <c r="B70" s="29" t="s">
        <v>189</v>
      </c>
      <c r="C70" s="11" t="s">
        <v>51</v>
      </c>
      <c r="D70" s="30" t="s">
        <v>21</v>
      </c>
      <c r="E70" s="30" t="s">
        <v>21</v>
      </c>
      <c r="F70" s="13" t="str">
        <f>VLOOKUP(D70,[1]Лист1!$A$5:$D$41,3,FALSE)</f>
        <v>88002200220</v>
      </c>
      <c r="G70" s="11"/>
    </row>
    <row r="71" spans="1:7" ht="60.75" customHeight="1" x14ac:dyDescent="0.25">
      <c r="A71" s="35" t="s">
        <v>131</v>
      </c>
      <c r="B71" s="12" t="s">
        <v>190</v>
      </c>
      <c r="C71" s="11" t="s">
        <v>97</v>
      </c>
      <c r="D71" s="11" t="s">
        <v>98</v>
      </c>
      <c r="E71" s="11" t="s">
        <v>23</v>
      </c>
      <c r="F71" s="13" t="str">
        <f>VLOOKUP(D71,[1]Лист1!$A$5:$D$41,3,FALSE)</f>
        <v>83467318595</v>
      </c>
      <c r="G71" s="25"/>
    </row>
    <row r="72" spans="1:7" ht="60.75" customHeight="1" x14ac:dyDescent="0.25">
      <c r="A72" s="35"/>
      <c r="B72" s="12" t="s">
        <v>191</v>
      </c>
      <c r="C72" s="28" t="s">
        <v>209</v>
      </c>
      <c r="D72" s="1" t="s">
        <v>13</v>
      </c>
      <c r="E72" s="1" t="s">
        <v>158</v>
      </c>
      <c r="F72" s="13" t="str">
        <f>VLOOKUP(D72,[1]Лист1!$A$5:$D$41,3,FALSE)</f>
        <v>88005558610</v>
      </c>
      <c r="G72" s="25"/>
    </row>
    <row r="73" spans="1:7" ht="60.75" customHeight="1" x14ac:dyDescent="0.25">
      <c r="A73" s="35"/>
      <c r="B73" s="29" t="s">
        <v>191</v>
      </c>
      <c r="C73" s="29" t="s">
        <v>210</v>
      </c>
      <c r="D73" s="28" t="s">
        <v>99</v>
      </c>
      <c r="E73" s="11" t="s">
        <v>22</v>
      </c>
      <c r="F73" s="13" t="str">
        <f>VLOOKUP(D73,[1]Лист1!$A$5:$D$41,3,FALSE)</f>
        <v>88007077144</v>
      </c>
      <c r="G73" s="25"/>
    </row>
    <row r="74" spans="1:7" ht="60.75" customHeight="1" x14ac:dyDescent="0.25">
      <c r="A74" s="35" t="s">
        <v>132</v>
      </c>
      <c r="B74" s="12" t="s">
        <v>114</v>
      </c>
      <c r="C74" s="11" t="s">
        <v>115</v>
      </c>
      <c r="D74" s="21" t="s">
        <v>19</v>
      </c>
      <c r="E74" s="21" t="s">
        <v>19</v>
      </c>
      <c r="F74" s="13" t="str">
        <f>VLOOKUP(D74,[1]Лист1!$A$5:$D$41,3,FALSE)</f>
        <v>83462397408</v>
      </c>
      <c r="G74" s="11"/>
    </row>
    <row r="75" spans="1:7" ht="60.75" customHeight="1" x14ac:dyDescent="0.25">
      <c r="A75" s="35"/>
      <c r="B75" s="12" t="s">
        <v>114</v>
      </c>
      <c r="C75" s="11" t="s">
        <v>116</v>
      </c>
      <c r="D75" s="11" t="s">
        <v>10</v>
      </c>
      <c r="E75" s="11" t="s">
        <v>10</v>
      </c>
      <c r="F75" s="13" t="str">
        <f>VLOOKUP(D75,[1]Лист1!$A$5:$D$50,3,FALSE)</f>
        <v>88002001881</v>
      </c>
      <c r="G75" s="11"/>
    </row>
    <row r="76" spans="1:7" ht="60.75" customHeight="1" x14ac:dyDescent="0.25">
      <c r="A76" s="35"/>
      <c r="B76" s="12" t="s">
        <v>114</v>
      </c>
      <c r="C76" s="11" t="s">
        <v>117</v>
      </c>
      <c r="D76" s="11" t="s">
        <v>30</v>
      </c>
      <c r="E76" s="11" t="s">
        <v>30</v>
      </c>
      <c r="F76" s="13" t="str">
        <f>VLOOKUP(D76,[1]Лист1!$A$5:$D$41,3,FALSE)</f>
        <v xml:space="preserve">83462750009 
</v>
      </c>
      <c r="G76" s="11"/>
    </row>
    <row r="77" spans="1:7" ht="60.75" customHeight="1" x14ac:dyDescent="0.25">
      <c r="A77" s="35"/>
      <c r="B77" s="12" t="s">
        <v>114</v>
      </c>
      <c r="C77" s="11" t="s">
        <v>118</v>
      </c>
      <c r="D77" s="30" t="s">
        <v>21</v>
      </c>
      <c r="E77" s="30" t="s">
        <v>21</v>
      </c>
      <c r="F77" s="13" t="str">
        <f>VLOOKUP(D77,[1]Лист1!$A$5:$D$41,3,FALSE)</f>
        <v>88002200220</v>
      </c>
      <c r="G77" s="11"/>
    </row>
    <row r="78" spans="1:7" ht="60.75" customHeight="1" x14ac:dyDescent="0.25">
      <c r="A78" s="35"/>
      <c r="B78" s="12" t="s">
        <v>114</v>
      </c>
      <c r="C78" s="28" t="s">
        <v>211</v>
      </c>
      <c r="D78" s="1" t="s">
        <v>161</v>
      </c>
      <c r="E78" s="7" t="s">
        <v>18</v>
      </c>
      <c r="F78" s="13" t="str">
        <f>VLOOKUP(D78,[1]Лист1!$A$5:$D$41,3,FALSE)</f>
        <v>83463255650</v>
      </c>
      <c r="G78" s="11"/>
    </row>
    <row r="79" spans="1:7" ht="60.75" customHeight="1" x14ac:dyDescent="0.25">
      <c r="A79" s="35"/>
      <c r="B79" s="29" t="s">
        <v>192</v>
      </c>
      <c r="C79" s="11" t="s">
        <v>119</v>
      </c>
      <c r="D79" s="1" t="s">
        <v>161</v>
      </c>
      <c r="E79" s="7" t="s">
        <v>18</v>
      </c>
      <c r="F79" s="13" t="str">
        <f>VLOOKUP(D79,[1]Лист1!$A$5:$D$41,3,FALSE)</f>
        <v>83463255650</v>
      </c>
      <c r="G79" s="11"/>
    </row>
    <row r="80" spans="1:7" ht="60.75" customHeight="1" x14ac:dyDescent="0.25">
      <c r="A80" s="35"/>
      <c r="B80" s="29" t="s">
        <v>192</v>
      </c>
      <c r="C80" s="11" t="s">
        <v>120</v>
      </c>
      <c r="D80" s="11" t="s">
        <v>121</v>
      </c>
      <c r="E80" s="11" t="s">
        <v>121</v>
      </c>
      <c r="F80" s="13" t="str">
        <f>VLOOKUP(D80,[1]Лист1!$A$5:$D$41,3,FALSE)</f>
        <v>83463332233</v>
      </c>
      <c r="G80" s="11"/>
    </row>
    <row r="81" spans="1:7" ht="60.75" customHeight="1" x14ac:dyDescent="0.25">
      <c r="A81" s="35"/>
      <c r="B81" s="12" t="s">
        <v>122</v>
      </c>
      <c r="C81" s="11" t="s">
        <v>122</v>
      </c>
      <c r="D81" s="11" t="s">
        <v>13</v>
      </c>
      <c r="E81" s="11" t="s">
        <v>14</v>
      </c>
      <c r="F81" s="13" t="str">
        <f>VLOOKUP(D81,[1]Лист1!$A$5:$D$41,3,FALSE)</f>
        <v>88005558610</v>
      </c>
      <c r="G81" s="11"/>
    </row>
    <row r="82" spans="1:7" ht="60.75" customHeight="1" x14ac:dyDescent="0.25">
      <c r="A82" s="35"/>
      <c r="B82" s="29" t="s">
        <v>193</v>
      </c>
      <c r="C82" s="11" t="s">
        <v>123</v>
      </c>
      <c r="D82" s="21" t="s">
        <v>19</v>
      </c>
      <c r="E82" s="21" t="s">
        <v>19</v>
      </c>
      <c r="F82" s="13" t="str">
        <f>VLOOKUP(D82,[1]Лист1!$A$5:$D$41,3,FALSE)</f>
        <v>83462397408</v>
      </c>
      <c r="G82" s="11"/>
    </row>
    <row r="83" spans="1:7" ht="60.75" customHeight="1" x14ac:dyDescent="0.25">
      <c r="A83" s="35"/>
      <c r="B83" s="29" t="s">
        <v>193</v>
      </c>
      <c r="C83" s="11" t="s">
        <v>124</v>
      </c>
      <c r="D83" s="11" t="s">
        <v>13</v>
      </c>
      <c r="E83" s="11" t="s">
        <v>14</v>
      </c>
      <c r="F83" s="13" t="str">
        <f>VLOOKUP(D83,[1]Лист1!$A$5:$D$41,3,FALSE)</f>
        <v>88005558610</v>
      </c>
      <c r="G83" s="11"/>
    </row>
    <row r="84" spans="1:7" ht="60.75" customHeight="1" x14ac:dyDescent="0.25">
      <c r="A84" s="35"/>
      <c r="B84" s="29" t="s">
        <v>193</v>
      </c>
      <c r="C84" s="11" t="s">
        <v>125</v>
      </c>
      <c r="D84" s="11" t="s">
        <v>121</v>
      </c>
      <c r="E84" s="11" t="s">
        <v>121</v>
      </c>
      <c r="F84" s="13" t="str">
        <f>VLOOKUP(D84,[1]Лист1!$A$5:$D$41,3,FALSE)</f>
        <v>83463332233</v>
      </c>
      <c r="G84" s="11"/>
    </row>
    <row r="85" spans="1:7" ht="60.75" customHeight="1" x14ac:dyDescent="0.25">
      <c r="A85" s="35"/>
      <c r="B85" s="29" t="s">
        <v>194</v>
      </c>
      <c r="C85" s="11" t="s">
        <v>126</v>
      </c>
      <c r="D85" s="11" t="s">
        <v>13</v>
      </c>
      <c r="E85" s="11" t="s">
        <v>14</v>
      </c>
      <c r="F85" s="13" t="str">
        <f>VLOOKUP(D85,[1]Лист1!$A$5:$D$41,3,FALSE)</f>
        <v>88005558610</v>
      </c>
      <c r="G85" s="11"/>
    </row>
    <row r="86" spans="1:7" ht="60.75" customHeight="1" x14ac:dyDescent="0.25">
      <c r="A86" s="35"/>
      <c r="B86" s="29" t="s">
        <v>194</v>
      </c>
      <c r="C86" s="28" t="s">
        <v>220</v>
      </c>
      <c r="D86" s="21" t="s">
        <v>98</v>
      </c>
      <c r="E86" s="7" t="s">
        <v>23</v>
      </c>
      <c r="F86" s="13" t="str">
        <f>VLOOKUP(D86,[1]Лист1!$A$5:$D$41,3,FALSE)</f>
        <v>83467318595</v>
      </c>
      <c r="G86" s="11"/>
    </row>
    <row r="87" spans="1:7" ht="60.75" customHeight="1" x14ac:dyDescent="0.25">
      <c r="A87" s="35" t="s">
        <v>8</v>
      </c>
      <c r="B87" s="28" t="s">
        <v>195</v>
      </c>
      <c r="C87" s="28" t="s">
        <v>240</v>
      </c>
      <c r="D87" s="7" t="s">
        <v>159</v>
      </c>
      <c r="E87" s="21" t="s">
        <v>9</v>
      </c>
      <c r="F87" s="13" t="str">
        <f>VLOOKUP(D87,[1]Лист1!$A$5:$D$41,3,FALSE)</f>
        <v>83464333658</v>
      </c>
      <c r="G87" s="11"/>
    </row>
    <row r="88" spans="1:7" ht="60.75" customHeight="1" x14ac:dyDescent="0.25">
      <c r="A88" s="35"/>
      <c r="B88" s="28" t="s">
        <v>196</v>
      </c>
      <c r="C88" s="28" t="s">
        <v>248</v>
      </c>
      <c r="D88" s="28" t="s">
        <v>10</v>
      </c>
      <c r="E88" s="28" t="s">
        <v>10</v>
      </c>
      <c r="F88" s="13" t="str">
        <f>VLOOKUP(D88,[1]Лист1!$A$5:$D$50,3,FALSE)</f>
        <v>88002001881</v>
      </c>
      <c r="G88" s="11"/>
    </row>
    <row r="89" spans="1:7" ht="60.75" customHeight="1" x14ac:dyDescent="0.25">
      <c r="A89" s="35"/>
      <c r="B89" s="28" t="s">
        <v>196</v>
      </c>
      <c r="C89" s="28" t="s">
        <v>249</v>
      </c>
      <c r="D89" s="30" t="s">
        <v>21</v>
      </c>
      <c r="E89" s="30" t="s">
        <v>21</v>
      </c>
      <c r="F89" s="13" t="str">
        <f>VLOOKUP(D89,[1]Лист1!$A$5:$D$41,3,FALSE)</f>
        <v>88002200220</v>
      </c>
      <c r="G89" s="11"/>
    </row>
    <row r="90" spans="1:7" ht="60.75" customHeight="1" x14ac:dyDescent="0.25">
      <c r="A90" s="35"/>
      <c r="B90" s="28" t="s">
        <v>196</v>
      </c>
      <c r="C90" s="28" t="s">
        <v>236</v>
      </c>
      <c r="D90" s="28" t="s">
        <v>13</v>
      </c>
      <c r="E90" s="28" t="s">
        <v>14</v>
      </c>
      <c r="F90" s="13" t="str">
        <f>VLOOKUP(D90,[1]Лист1!$A$5:$D$41,3,FALSE)</f>
        <v>88005558610</v>
      </c>
      <c r="G90" s="11"/>
    </row>
    <row r="91" spans="1:7" ht="60.75" customHeight="1" x14ac:dyDescent="0.25">
      <c r="A91" s="35"/>
      <c r="B91" s="28" t="s">
        <v>196</v>
      </c>
      <c r="C91" s="28" t="s">
        <v>237</v>
      </c>
      <c r="D91" s="28" t="s">
        <v>15</v>
      </c>
      <c r="E91" s="28" t="s">
        <v>16</v>
      </c>
      <c r="F91" s="13" t="str">
        <f>VLOOKUP(D91,[1]Лист1!$A$5:$D$41,3,FALSE)</f>
        <v xml:space="preserve">83466840104 
</v>
      </c>
      <c r="G91" s="11"/>
    </row>
    <row r="92" spans="1:7" ht="60.75" customHeight="1" x14ac:dyDescent="0.25">
      <c r="A92" s="35"/>
      <c r="B92" s="28" t="s">
        <v>196</v>
      </c>
      <c r="C92" s="28" t="s">
        <v>238</v>
      </c>
      <c r="D92" s="21" t="s">
        <v>164</v>
      </c>
      <c r="E92" s="21" t="s">
        <v>165</v>
      </c>
      <c r="F92" s="13" t="str">
        <f>VLOOKUP(D92,[1]Лист1!$A$5:$D$41,3,FALSE)</f>
        <v>86460670077</v>
      </c>
      <c r="G92" s="11"/>
    </row>
    <row r="93" spans="1:7" ht="60.75" customHeight="1" x14ac:dyDescent="0.25">
      <c r="A93" s="35"/>
      <c r="B93" s="28" t="s">
        <v>197</v>
      </c>
      <c r="C93" s="28" t="s">
        <v>247</v>
      </c>
      <c r="D93" s="28" t="s">
        <v>17</v>
      </c>
      <c r="E93" s="28" t="s">
        <v>17</v>
      </c>
      <c r="F93" s="13" t="str">
        <f>VLOOKUP(D93,[1]Лист1!$A$5:$D$41,3,FALSE)</f>
        <v>88005503392</v>
      </c>
      <c r="G93" s="11"/>
    </row>
    <row r="94" spans="1:7" ht="60.75" customHeight="1" x14ac:dyDescent="0.25">
      <c r="A94" s="35"/>
      <c r="B94" s="28" t="s">
        <v>197</v>
      </c>
      <c r="C94" s="28" t="s">
        <v>250</v>
      </c>
      <c r="D94" s="7" t="s">
        <v>160</v>
      </c>
      <c r="E94" s="21" t="s">
        <v>18</v>
      </c>
      <c r="F94" s="13" t="str">
        <f>VLOOKUP(D94,[1]Лист1!$A$5:$D$41,3,FALSE)</f>
        <v>83466491500</v>
      </c>
      <c r="G94" s="11"/>
    </row>
    <row r="95" spans="1:7" ht="60.75" customHeight="1" x14ac:dyDescent="0.25">
      <c r="A95" s="35"/>
      <c r="B95" s="28" t="s">
        <v>198</v>
      </c>
      <c r="C95" s="28" t="s">
        <v>239</v>
      </c>
      <c r="D95" s="21" t="s">
        <v>19</v>
      </c>
      <c r="E95" s="21" t="s">
        <v>19</v>
      </c>
      <c r="F95" s="13" t="str">
        <f>VLOOKUP(D95,[1]Лист1!$A$5:$D$41,3,FALSE)</f>
        <v>83462397408</v>
      </c>
      <c r="G95" s="11"/>
    </row>
    <row r="96" spans="1:7" ht="60.75" customHeight="1" x14ac:dyDescent="0.25">
      <c r="A96" s="35" t="s">
        <v>96</v>
      </c>
      <c r="B96" s="29" t="s">
        <v>199</v>
      </c>
      <c r="C96" s="11" t="s">
        <v>105</v>
      </c>
      <c r="D96" s="28" t="s">
        <v>92</v>
      </c>
      <c r="E96" s="13"/>
      <c r="F96" s="33">
        <v>83462745263</v>
      </c>
      <c r="G96" s="13"/>
    </row>
    <row r="97" spans="1:7" ht="60.75" customHeight="1" x14ac:dyDescent="0.25">
      <c r="A97" s="35"/>
      <c r="B97" s="29" t="s">
        <v>199</v>
      </c>
      <c r="C97" s="11" t="s">
        <v>101</v>
      </c>
      <c r="D97" s="30" t="s">
        <v>21</v>
      </c>
      <c r="E97" s="30" t="s">
        <v>21</v>
      </c>
      <c r="F97" s="13" t="str">
        <f>VLOOKUP(D97,[1]Лист1!$A$5:$D$41,3,FALSE)</f>
        <v>88002200220</v>
      </c>
      <c r="G97" s="13"/>
    </row>
    <row r="98" spans="1:7" ht="60.75" customHeight="1" x14ac:dyDescent="0.25">
      <c r="A98" s="35"/>
      <c r="B98" s="29" t="s">
        <v>199</v>
      </c>
      <c r="C98" s="28" t="s">
        <v>231</v>
      </c>
      <c r="D98" s="28" t="s">
        <v>12</v>
      </c>
      <c r="E98" s="13"/>
      <c r="F98" s="13" t="str">
        <f>VLOOKUP(D98,[1]Лист1!$A$5:$D$41,3,FALSE)</f>
        <v>83462420060</v>
      </c>
      <c r="G98" s="13"/>
    </row>
    <row r="99" spans="1:7" ht="60.75" customHeight="1" x14ac:dyDescent="0.25">
      <c r="A99" s="35"/>
      <c r="B99" s="29" t="s">
        <v>199</v>
      </c>
      <c r="C99" s="11" t="s">
        <v>102</v>
      </c>
      <c r="D99" s="28" t="s">
        <v>92</v>
      </c>
      <c r="E99" s="13"/>
      <c r="F99" s="33">
        <v>83462745263</v>
      </c>
      <c r="G99" s="13"/>
    </row>
    <row r="100" spans="1:7" ht="60.75" customHeight="1" x14ac:dyDescent="0.25">
      <c r="A100" s="35"/>
      <c r="B100" s="29" t="s">
        <v>199</v>
      </c>
      <c r="C100" s="11" t="s">
        <v>104</v>
      </c>
      <c r="D100" s="28" t="s">
        <v>92</v>
      </c>
      <c r="E100" s="13"/>
      <c r="F100" s="33">
        <v>83462745263</v>
      </c>
      <c r="G100" s="13"/>
    </row>
    <row r="101" spans="1:7" ht="60.75" customHeight="1" x14ac:dyDescent="0.25">
      <c r="A101" s="35"/>
      <c r="B101" s="29" t="s">
        <v>199</v>
      </c>
      <c r="C101" s="11" t="s">
        <v>93</v>
      </c>
      <c r="D101" s="28" t="s">
        <v>92</v>
      </c>
      <c r="E101" s="13"/>
      <c r="F101" s="33">
        <v>83462745263</v>
      </c>
      <c r="G101" s="13"/>
    </row>
    <row r="102" spans="1:7" ht="60.75" customHeight="1" x14ac:dyDescent="0.25">
      <c r="A102" s="35"/>
      <c r="B102" s="12" t="s">
        <v>11</v>
      </c>
      <c r="C102" s="14" t="s">
        <v>253</v>
      </c>
      <c r="D102" s="21" t="s">
        <v>19</v>
      </c>
      <c r="E102" s="21" t="s">
        <v>19</v>
      </c>
      <c r="F102" s="13" t="str">
        <f>VLOOKUP(D102,[1]Лист1!$A$5:$D$41,3,FALSE)</f>
        <v>83462397408</v>
      </c>
      <c r="G102" s="13"/>
    </row>
    <row r="103" spans="1:7" ht="60.75" customHeight="1" x14ac:dyDescent="0.25">
      <c r="A103" s="35"/>
      <c r="B103" s="12" t="s">
        <v>11</v>
      </c>
      <c r="C103" s="11" t="s">
        <v>94</v>
      </c>
      <c r="D103" s="21" t="s">
        <v>98</v>
      </c>
      <c r="E103" s="7" t="s">
        <v>23</v>
      </c>
      <c r="F103" s="13" t="str">
        <f>VLOOKUP(D103,[1]Лист1!$A$5:$D$41,3,FALSE)</f>
        <v>83467318595</v>
      </c>
      <c r="G103" s="13"/>
    </row>
    <row r="104" spans="1:7" ht="60.75" customHeight="1" x14ac:dyDescent="0.25">
      <c r="A104" s="35"/>
      <c r="B104" s="29" t="s">
        <v>11</v>
      </c>
      <c r="C104" s="28" t="s">
        <v>103</v>
      </c>
      <c r="D104" s="28" t="s">
        <v>95</v>
      </c>
      <c r="E104" s="13"/>
      <c r="F104" s="33">
        <v>83462224486</v>
      </c>
      <c r="G104" s="13"/>
    </row>
    <row r="105" spans="1:7" ht="60.75" customHeight="1" x14ac:dyDescent="0.25">
      <c r="A105" s="35" t="s">
        <v>109</v>
      </c>
      <c r="B105" s="34" t="s">
        <v>200</v>
      </c>
      <c r="C105" s="28" t="s">
        <v>243</v>
      </c>
      <c r="D105" s="30" t="s">
        <v>21</v>
      </c>
      <c r="E105" s="30" t="s">
        <v>21</v>
      </c>
      <c r="F105" s="13" t="str">
        <f>VLOOKUP(D105,[1]Лист1!$A$5:$D$41,3,FALSE)</f>
        <v>88002200220</v>
      </c>
      <c r="G105" s="25"/>
    </row>
    <row r="106" spans="1:7" ht="60.75" customHeight="1" x14ac:dyDescent="0.25">
      <c r="A106" s="35"/>
      <c r="B106" s="34" t="s">
        <v>200</v>
      </c>
      <c r="C106" s="28" t="s">
        <v>244</v>
      </c>
      <c r="D106" s="1" t="s">
        <v>99</v>
      </c>
      <c r="E106" s="1" t="s">
        <v>22</v>
      </c>
      <c r="F106" s="13" t="str">
        <f>VLOOKUP(D106,[1]Лист1!$A$5:$D$41,3,FALSE)</f>
        <v>88007077144</v>
      </c>
      <c r="G106" s="25"/>
    </row>
    <row r="107" spans="1:7" ht="60.75" customHeight="1" x14ac:dyDescent="0.25">
      <c r="A107" s="35"/>
      <c r="B107" s="34" t="s">
        <v>200</v>
      </c>
      <c r="C107" s="28" t="s">
        <v>245</v>
      </c>
      <c r="D107" s="21" t="s">
        <v>163</v>
      </c>
      <c r="E107" s="21" t="s">
        <v>110</v>
      </c>
      <c r="F107" s="13" t="str">
        <f>VLOOKUP(D107,[1]Лист1!$A$5:$D$41,3,FALSE)</f>
        <v>88005506689 </v>
      </c>
      <c r="G107" s="25"/>
    </row>
    <row r="108" spans="1:7" ht="60.75" customHeight="1" x14ac:dyDescent="0.25">
      <c r="A108" s="35"/>
      <c r="B108" s="34" t="s">
        <v>200</v>
      </c>
      <c r="C108" s="28" t="s">
        <v>241</v>
      </c>
      <c r="D108" s="21" t="s">
        <v>166</v>
      </c>
      <c r="E108" s="28" t="s">
        <v>111</v>
      </c>
      <c r="F108" s="13" t="str">
        <f>VLOOKUP(D108,[1]Лист1!$A$5:$D$41,3,FALSE)</f>
        <v>83494230756</v>
      </c>
      <c r="G108" s="25"/>
    </row>
    <row r="109" spans="1:7" ht="60.75" customHeight="1" x14ac:dyDescent="0.25">
      <c r="A109" s="35"/>
      <c r="B109" s="34" t="s">
        <v>200</v>
      </c>
      <c r="C109" s="28" t="s">
        <v>242</v>
      </c>
      <c r="D109" s="21" t="s">
        <v>19</v>
      </c>
      <c r="E109" s="21" t="s">
        <v>19</v>
      </c>
      <c r="F109" s="13" t="str">
        <f>VLOOKUP(D109,[1]Лист1!$A$5:$D$41,3,FALSE)</f>
        <v>83462397408</v>
      </c>
      <c r="G109" s="25"/>
    </row>
    <row r="110" spans="1:7" ht="60.75" customHeight="1" x14ac:dyDescent="0.25">
      <c r="A110" s="35"/>
      <c r="B110" s="34" t="s">
        <v>200</v>
      </c>
      <c r="C110" s="9" t="s">
        <v>246</v>
      </c>
      <c r="D110" s="28" t="s">
        <v>112</v>
      </c>
      <c r="E110" s="28" t="s">
        <v>112</v>
      </c>
      <c r="F110" s="13" t="str">
        <f>VLOOKUP(D110,[1]Лист1!$A$5:$D$41,3,FALSE)</f>
        <v>83432279088</v>
      </c>
      <c r="G110" s="25"/>
    </row>
    <row r="111" spans="1:7" ht="60.75" customHeight="1" x14ac:dyDescent="0.25">
      <c r="A111" s="35"/>
      <c r="B111" s="15" t="s">
        <v>234</v>
      </c>
      <c r="C111" s="15" t="s">
        <v>234</v>
      </c>
      <c r="D111" s="21" t="s">
        <v>135</v>
      </c>
      <c r="E111" s="21" t="s">
        <v>113</v>
      </c>
      <c r="F111" s="13" t="str">
        <f>VLOOKUP(D111,[1]Лист1!$A$5:$D$41,3,FALSE)</f>
        <v>88007073094</v>
      </c>
      <c r="G111" s="25"/>
    </row>
    <row r="112" spans="1:7" ht="60.75" customHeight="1" x14ac:dyDescent="0.25">
      <c r="A112" s="35"/>
      <c r="B112" s="15" t="s">
        <v>235</v>
      </c>
      <c r="C112" s="15" t="s">
        <v>233</v>
      </c>
      <c r="D112" s="30" t="s">
        <v>21</v>
      </c>
      <c r="E112" s="30" t="s">
        <v>21</v>
      </c>
      <c r="F112" s="13" t="str">
        <f>VLOOKUP(D112,[1]Лист1!$A$5:$D$41,3,FALSE)</f>
        <v>88002200220</v>
      </c>
      <c r="G112" s="25"/>
    </row>
    <row r="113" spans="1:7" ht="60.75" customHeight="1" x14ac:dyDescent="0.25">
      <c r="A113" s="35" t="s">
        <v>133</v>
      </c>
      <c r="B113" s="28" t="s">
        <v>201</v>
      </c>
      <c r="C113" s="11" t="s">
        <v>127</v>
      </c>
      <c r="D113" s="21" t="s">
        <v>155</v>
      </c>
      <c r="E113" s="21" t="s">
        <v>26</v>
      </c>
      <c r="F113" s="13" t="str">
        <f>VLOOKUP(D113,[1]Лист1!$A$5:$D$41,3,FALSE)</f>
        <v>88007750000</v>
      </c>
      <c r="G113" s="11"/>
    </row>
    <row r="114" spans="1:7" ht="60.75" customHeight="1" x14ac:dyDescent="0.25">
      <c r="A114" s="35"/>
      <c r="B114" s="28" t="s">
        <v>202</v>
      </c>
      <c r="C114" s="28" t="s">
        <v>212</v>
      </c>
      <c r="D114" s="21" t="s">
        <v>98</v>
      </c>
      <c r="E114" s="7" t="s">
        <v>23</v>
      </c>
      <c r="F114" s="13" t="str">
        <f>VLOOKUP(D114,[1]Лист1!$A$5:$D$41,3,FALSE)</f>
        <v>83467318595</v>
      </c>
      <c r="G114" s="11"/>
    </row>
    <row r="115" spans="1:7" ht="60.75" customHeight="1" x14ac:dyDescent="0.25">
      <c r="A115" s="35"/>
      <c r="B115" s="29" t="s">
        <v>203</v>
      </c>
      <c r="C115" s="28" t="s">
        <v>221</v>
      </c>
      <c r="D115" s="11" t="s">
        <v>10</v>
      </c>
      <c r="E115" s="11" t="s">
        <v>10</v>
      </c>
      <c r="F115" s="13" t="str">
        <f>VLOOKUP(D115,[1]Лист1!$A$5:$D$50,3,FALSE)</f>
        <v>88002001881</v>
      </c>
      <c r="G115" s="11"/>
    </row>
    <row r="116" spans="1:7" ht="60.75" customHeight="1" x14ac:dyDescent="0.25">
      <c r="A116" s="35"/>
      <c r="B116" s="29" t="s">
        <v>203</v>
      </c>
      <c r="C116" s="11" t="s">
        <v>129</v>
      </c>
      <c r="D116" s="21" t="s">
        <v>98</v>
      </c>
      <c r="E116" s="7" t="s">
        <v>23</v>
      </c>
      <c r="F116" s="13" t="str">
        <f>VLOOKUP(D116,[1]Лист1!$A$5:$D$41,3,FALSE)</f>
        <v>83467318595</v>
      </c>
      <c r="G116" s="11"/>
    </row>
    <row r="117" spans="1:7" ht="60.75" customHeight="1" x14ac:dyDescent="0.25">
      <c r="A117" s="35"/>
      <c r="B117" s="29" t="s">
        <v>204</v>
      </c>
      <c r="C117" s="11" t="s">
        <v>130</v>
      </c>
      <c r="D117" s="11" t="s">
        <v>21</v>
      </c>
      <c r="E117" s="11" t="s">
        <v>21</v>
      </c>
      <c r="F117" s="13" t="str">
        <f>VLOOKUP(D117,[1]Лист1!$A$5:$D$41,3,FALSE)</f>
        <v>88002200220</v>
      </c>
      <c r="G117" s="11"/>
    </row>
    <row r="118" spans="1:7" ht="60.75" customHeight="1" x14ac:dyDescent="0.25">
      <c r="A118" s="35"/>
      <c r="B118" s="29" t="s">
        <v>204</v>
      </c>
      <c r="C118" s="28" t="s">
        <v>213</v>
      </c>
      <c r="D118" s="11" t="s">
        <v>13</v>
      </c>
      <c r="E118" s="11" t="s">
        <v>14</v>
      </c>
      <c r="F118" s="13" t="str">
        <f>VLOOKUP(D118,[1]Лист1!$A$5:$D$41,3,FALSE)</f>
        <v>88005558610</v>
      </c>
      <c r="G118" s="11"/>
    </row>
    <row r="119" spans="1:7" ht="60.75" customHeight="1" x14ac:dyDescent="0.25">
      <c r="A119" s="27" t="s">
        <v>134</v>
      </c>
      <c r="B119" s="10" t="s">
        <v>205</v>
      </c>
      <c r="C119" s="28" t="s">
        <v>214</v>
      </c>
      <c r="D119" s="11" t="s">
        <v>135</v>
      </c>
      <c r="E119" s="11" t="s">
        <v>113</v>
      </c>
      <c r="F119" s="13" t="str">
        <f>VLOOKUP(D119,[1]Лист1!$A$5:$D$41,3,FALSE)</f>
        <v>88007073094</v>
      </c>
      <c r="G119" s="11"/>
    </row>
    <row r="120" spans="1:7" ht="60.75" customHeight="1" x14ac:dyDescent="0.25">
      <c r="A120" s="26" t="s">
        <v>106</v>
      </c>
      <c r="B120" s="29" t="s">
        <v>230</v>
      </c>
      <c r="C120" s="11" t="s">
        <v>107</v>
      </c>
      <c r="D120" s="21" t="s">
        <v>162</v>
      </c>
      <c r="E120" s="21" t="s">
        <v>108</v>
      </c>
      <c r="F120" s="13" t="str">
        <f>VLOOKUP(D120,[1]Лист1!$A$5:$D$41,3,FALSE)</f>
        <v>83493654027</v>
      </c>
      <c r="G120" s="25"/>
    </row>
    <row r="121" spans="1:7" ht="60.75" customHeight="1" x14ac:dyDescent="0.25">
      <c r="A121" s="40" t="s">
        <v>61</v>
      </c>
      <c r="B121" s="28" t="s">
        <v>229</v>
      </c>
      <c r="C121" s="31" t="s">
        <v>225</v>
      </c>
      <c r="D121" s="28" t="s">
        <v>13</v>
      </c>
      <c r="E121" s="28"/>
      <c r="F121" s="13" t="str">
        <f>VLOOKUP(D121,[1]Лист1!$A$5:$D$41,3,FALSE)</f>
        <v>88005558610</v>
      </c>
      <c r="G121" s="11"/>
    </row>
    <row r="122" spans="1:7" ht="60.75" customHeight="1" x14ac:dyDescent="0.25">
      <c r="A122" s="40"/>
      <c r="B122" s="28" t="s">
        <v>229</v>
      </c>
      <c r="C122" s="31" t="s">
        <v>226</v>
      </c>
      <c r="D122" s="1" t="s">
        <v>99</v>
      </c>
      <c r="E122" s="1" t="s">
        <v>22</v>
      </c>
      <c r="F122" s="13" t="str">
        <f>VLOOKUP(D122,[1]Лист1!$A$5:$D$41,3,FALSE)</f>
        <v>88007077144</v>
      </c>
      <c r="G122" s="11"/>
    </row>
    <row r="123" spans="1:7" ht="60.75" customHeight="1" x14ac:dyDescent="0.25">
      <c r="A123" s="40"/>
      <c r="B123" s="28" t="s">
        <v>62</v>
      </c>
      <c r="C123" s="28" t="s">
        <v>223</v>
      </c>
      <c r="D123" s="28" t="s">
        <v>30</v>
      </c>
      <c r="E123" s="28" t="s">
        <v>30</v>
      </c>
      <c r="F123" s="39" t="s">
        <v>224</v>
      </c>
      <c r="G123" s="13"/>
    </row>
    <row r="124" spans="1:7" ht="60.75" customHeight="1" x14ac:dyDescent="0.25">
      <c r="A124" s="40"/>
      <c r="B124" s="28" t="s">
        <v>62</v>
      </c>
      <c r="C124" s="28" t="s">
        <v>228</v>
      </c>
      <c r="D124" s="28" t="s">
        <v>227</v>
      </c>
      <c r="E124" s="28" t="s">
        <v>227</v>
      </c>
      <c r="F124" s="39">
        <v>88002005502</v>
      </c>
      <c r="G124" s="13"/>
    </row>
    <row r="125" spans="1:7" ht="60.75" customHeight="1" x14ac:dyDescent="0.25">
      <c r="A125" s="40"/>
      <c r="B125" s="28" t="s">
        <v>62</v>
      </c>
      <c r="C125" s="28" t="s">
        <v>222</v>
      </c>
      <c r="D125" s="38" t="s">
        <v>63</v>
      </c>
      <c r="E125" s="38" t="s">
        <v>64</v>
      </c>
      <c r="F125" s="13" t="str">
        <f>VLOOKUP(D125,[1]Лист1!$A$5:$D$41,3,FALSE)</f>
        <v>83462396933</v>
      </c>
      <c r="G125" s="11"/>
    </row>
    <row r="126" spans="1:7" ht="60.75" customHeight="1" x14ac:dyDescent="0.25">
      <c r="A126" s="35" t="s">
        <v>24</v>
      </c>
      <c r="B126" s="34"/>
      <c r="C126" s="11" t="s">
        <v>20</v>
      </c>
      <c r="D126" s="11" t="s">
        <v>21</v>
      </c>
      <c r="E126" s="11" t="s">
        <v>21</v>
      </c>
      <c r="F126" s="13" t="str">
        <f>VLOOKUP(D126,[1]Лист1!$A$5:$D$41,3,FALSE)</f>
        <v>88002200220</v>
      </c>
      <c r="G126" s="11"/>
    </row>
    <row r="127" spans="1:7" ht="60.75" customHeight="1" x14ac:dyDescent="0.25">
      <c r="A127" s="35"/>
      <c r="B127" s="34"/>
      <c r="C127" s="11" t="s">
        <v>66</v>
      </c>
      <c r="D127" s="1" t="s">
        <v>99</v>
      </c>
      <c r="E127" s="1" t="s">
        <v>22</v>
      </c>
      <c r="F127" s="13" t="str">
        <f>VLOOKUP(D127,[1]Лист1!$A$5:$D$41,3,FALSE)</f>
        <v>88007077144</v>
      </c>
      <c r="G127" s="11"/>
    </row>
    <row r="128" spans="1:7" ht="60.75" customHeight="1" x14ac:dyDescent="0.25">
      <c r="A128" s="35"/>
      <c r="B128" s="34"/>
      <c r="C128" s="28" t="s">
        <v>215</v>
      </c>
      <c r="D128" s="21" t="s">
        <v>98</v>
      </c>
      <c r="E128" s="7" t="s">
        <v>23</v>
      </c>
      <c r="F128" s="13" t="str">
        <f>VLOOKUP(D128,[1]Лист1!$A$5:$D$41,3,FALSE)</f>
        <v>83467318595</v>
      </c>
      <c r="G128" s="11"/>
    </row>
    <row r="129" spans="2:7" ht="60.75" customHeight="1" x14ac:dyDescent="0.25">
      <c r="B129" s="17"/>
      <c r="C129" s="17"/>
      <c r="D129" s="17"/>
      <c r="E129" s="17"/>
      <c r="F129" s="17"/>
      <c r="G129" s="17"/>
    </row>
    <row r="130" spans="2:7" ht="60.75" customHeight="1" x14ac:dyDescent="0.25">
      <c r="B130" s="17"/>
      <c r="C130" s="17"/>
      <c r="D130" s="17"/>
      <c r="E130" s="17"/>
      <c r="F130" s="17"/>
      <c r="G130" s="17"/>
    </row>
    <row r="131" spans="2:7" ht="60.75" customHeight="1" x14ac:dyDescent="0.25">
      <c r="B131" s="17"/>
      <c r="C131" s="17"/>
      <c r="D131" s="17"/>
      <c r="E131" s="17"/>
      <c r="F131" s="17"/>
      <c r="G131" s="17"/>
    </row>
    <row r="132" spans="2:7" ht="60.75" customHeight="1" x14ac:dyDescent="0.25">
      <c r="B132" s="17"/>
      <c r="C132" s="17"/>
      <c r="D132" s="17"/>
      <c r="E132" s="17"/>
      <c r="F132" s="17"/>
      <c r="G132" s="17"/>
    </row>
    <row r="133" spans="2:7" ht="60.75" customHeight="1" x14ac:dyDescent="0.25">
      <c r="B133" s="17"/>
      <c r="C133" s="17"/>
      <c r="D133" s="17"/>
      <c r="E133" s="17"/>
      <c r="F133" s="17"/>
      <c r="G133" s="17"/>
    </row>
    <row r="134" spans="2:7" ht="60.75" customHeight="1" x14ac:dyDescent="0.25">
      <c r="B134" s="17"/>
      <c r="C134" s="17"/>
      <c r="D134" s="17"/>
      <c r="E134" s="17"/>
      <c r="F134" s="17"/>
      <c r="G134" s="17"/>
    </row>
    <row r="135" spans="2:7" ht="60.75" customHeight="1" x14ac:dyDescent="0.25">
      <c r="B135" s="17"/>
      <c r="C135" s="17"/>
      <c r="D135" s="17"/>
      <c r="E135" s="17"/>
      <c r="F135" s="17"/>
      <c r="G135" s="17"/>
    </row>
    <row r="136" spans="2:7" ht="60.75" customHeight="1" x14ac:dyDescent="0.25">
      <c r="B136" s="17"/>
      <c r="C136" s="17"/>
      <c r="D136" s="17"/>
      <c r="E136" s="17"/>
      <c r="F136" s="17"/>
      <c r="G136" s="17"/>
    </row>
    <row r="137" spans="2:7" ht="60.75" customHeight="1" x14ac:dyDescent="0.25">
      <c r="B137" s="17"/>
      <c r="C137" s="17"/>
      <c r="D137" s="17"/>
      <c r="E137" s="17"/>
      <c r="F137" s="17"/>
      <c r="G137" s="17"/>
    </row>
    <row r="138" spans="2:7" ht="60.75" customHeight="1" x14ac:dyDescent="0.25">
      <c r="B138" s="17"/>
      <c r="C138" s="17"/>
      <c r="D138" s="17"/>
      <c r="E138" s="17"/>
      <c r="F138" s="17"/>
      <c r="G138" s="17"/>
    </row>
    <row r="139" spans="2:7" ht="60.75" customHeight="1" x14ac:dyDescent="0.25">
      <c r="B139" s="17"/>
      <c r="C139" s="17"/>
      <c r="D139" s="17"/>
      <c r="E139" s="17"/>
      <c r="F139" s="17"/>
      <c r="G139" s="17"/>
    </row>
    <row r="140" spans="2:7" ht="60.75" customHeight="1" x14ac:dyDescent="0.25">
      <c r="B140" s="17"/>
      <c r="C140" s="17"/>
      <c r="D140" s="17"/>
      <c r="E140" s="17"/>
      <c r="F140" s="17"/>
      <c r="G140" s="17"/>
    </row>
    <row r="141" spans="2:7" ht="60.75" customHeight="1" x14ac:dyDescent="0.25">
      <c r="B141" s="17"/>
      <c r="C141" s="17"/>
      <c r="D141" s="17"/>
      <c r="E141" s="17"/>
      <c r="F141" s="17"/>
      <c r="G141" s="17"/>
    </row>
    <row r="142" spans="2:7" ht="60.75" customHeight="1" x14ac:dyDescent="0.25">
      <c r="B142" s="17"/>
      <c r="C142" s="17"/>
      <c r="D142" s="17"/>
      <c r="E142" s="17"/>
      <c r="F142" s="17"/>
      <c r="G142" s="17"/>
    </row>
    <row r="143" spans="2:7" ht="60.75" customHeight="1" x14ac:dyDescent="0.25">
      <c r="B143" s="17"/>
      <c r="C143" s="17"/>
      <c r="D143" s="17"/>
      <c r="E143" s="17"/>
      <c r="F143" s="17"/>
      <c r="G143" s="17"/>
    </row>
    <row r="144" spans="2:7" ht="60.75" customHeight="1" x14ac:dyDescent="0.25">
      <c r="B144" s="17"/>
      <c r="C144" s="17"/>
      <c r="D144" s="17"/>
      <c r="E144" s="17"/>
      <c r="F144" s="17"/>
      <c r="G144" s="17"/>
    </row>
    <row r="145" spans="2:7" ht="60.75" customHeight="1" x14ac:dyDescent="0.25">
      <c r="B145" s="17"/>
      <c r="C145" s="17"/>
      <c r="D145" s="17"/>
      <c r="E145" s="17"/>
      <c r="F145" s="17"/>
      <c r="G145" s="17"/>
    </row>
    <row r="146" spans="2:7" ht="60.75" customHeight="1" x14ac:dyDescent="0.25">
      <c r="B146" s="17"/>
      <c r="C146" s="17"/>
      <c r="D146" s="17"/>
      <c r="E146" s="17"/>
      <c r="F146" s="17"/>
      <c r="G146" s="17"/>
    </row>
    <row r="147" spans="2:7" ht="60.75" customHeight="1" x14ac:dyDescent="0.25">
      <c r="B147" s="17"/>
      <c r="C147" s="17"/>
      <c r="D147" s="17"/>
      <c r="E147" s="17"/>
      <c r="F147" s="17"/>
      <c r="G147" s="17"/>
    </row>
    <row r="148" spans="2:7" ht="60.75" customHeight="1" x14ac:dyDescent="0.25">
      <c r="B148" s="17"/>
      <c r="C148" s="17"/>
      <c r="D148" s="17"/>
      <c r="E148" s="17"/>
      <c r="F148" s="17"/>
      <c r="G148" s="17"/>
    </row>
    <row r="149" spans="2:7" ht="60.75" customHeight="1" x14ac:dyDescent="0.25">
      <c r="B149" s="17"/>
      <c r="C149" s="17"/>
      <c r="D149" s="17"/>
      <c r="E149" s="17"/>
      <c r="F149" s="17"/>
      <c r="G149" s="17"/>
    </row>
    <row r="150" spans="2:7" ht="60.75" customHeight="1" x14ac:dyDescent="0.25">
      <c r="C150" s="17"/>
      <c r="D150" s="17"/>
      <c r="E150" s="17"/>
      <c r="F150" s="17"/>
      <c r="G150" s="17"/>
    </row>
    <row r="151" spans="2:7" ht="60.75" customHeight="1" x14ac:dyDescent="0.25">
      <c r="C151" s="17"/>
      <c r="D151" s="17"/>
      <c r="E151" s="17"/>
      <c r="F151" s="17"/>
      <c r="G151" s="17"/>
    </row>
    <row r="152" spans="2:7" ht="60.75" customHeight="1" x14ac:dyDescent="0.25">
      <c r="C152" s="17"/>
      <c r="D152" s="17"/>
      <c r="E152" s="17"/>
      <c r="F152" s="17"/>
      <c r="G152" s="17"/>
    </row>
    <row r="153" spans="2:7" ht="60.75" customHeight="1" x14ac:dyDescent="0.25">
      <c r="C153" s="17"/>
      <c r="D153" s="17"/>
      <c r="E153" s="17"/>
      <c r="F153" s="17"/>
      <c r="G153" s="17"/>
    </row>
    <row r="154" spans="2:7" ht="60.75" customHeight="1" x14ac:dyDescent="0.25">
      <c r="C154" s="17"/>
      <c r="D154" s="17"/>
      <c r="E154" s="17"/>
      <c r="F154" s="17"/>
      <c r="G154" s="17"/>
    </row>
    <row r="155" spans="2:7" ht="60.75" customHeight="1" x14ac:dyDescent="0.25">
      <c r="C155" s="17"/>
      <c r="D155" s="17"/>
      <c r="E155" s="17"/>
      <c r="F155" s="17"/>
      <c r="G155" s="17"/>
    </row>
    <row r="156" spans="2:7" ht="60.75" customHeight="1" x14ac:dyDescent="0.25">
      <c r="C156" s="17"/>
      <c r="D156" s="17"/>
      <c r="E156" s="17"/>
      <c r="F156" s="17"/>
      <c r="G156" s="17"/>
    </row>
    <row r="157" spans="2:7" ht="60.75" customHeight="1" x14ac:dyDescent="0.25">
      <c r="C157" s="17"/>
      <c r="D157" s="17"/>
      <c r="E157" s="17"/>
      <c r="F157" s="17"/>
      <c r="G157" s="17"/>
    </row>
    <row r="158" spans="2:7" ht="60.75" customHeight="1" x14ac:dyDescent="0.25">
      <c r="C158" s="17"/>
      <c r="D158" s="17"/>
      <c r="E158" s="17"/>
      <c r="F158" s="17"/>
      <c r="G158" s="17"/>
    </row>
    <row r="159" spans="2:7" ht="60.75" customHeight="1" x14ac:dyDescent="0.25">
      <c r="C159" s="17"/>
      <c r="D159" s="17"/>
      <c r="E159" s="17"/>
      <c r="F159" s="17"/>
      <c r="G159" s="17"/>
    </row>
    <row r="160" spans="2:7" ht="60.75" customHeight="1" x14ac:dyDescent="0.25">
      <c r="C160" s="17"/>
      <c r="D160" s="17"/>
      <c r="E160" s="17"/>
      <c r="F160" s="17"/>
      <c r="G160" s="17"/>
    </row>
    <row r="161" spans="3:7" ht="60.75" customHeight="1" x14ac:dyDescent="0.25">
      <c r="C161" s="17"/>
      <c r="D161" s="17"/>
      <c r="E161" s="17"/>
      <c r="F161" s="17"/>
      <c r="G161" s="17"/>
    </row>
    <row r="162" spans="3:7" ht="60.75" customHeight="1" x14ac:dyDescent="0.25">
      <c r="C162" s="17"/>
      <c r="D162" s="17"/>
      <c r="E162" s="17"/>
      <c r="F162" s="17"/>
      <c r="G162" s="17"/>
    </row>
    <row r="163" spans="3:7" ht="60.75" customHeight="1" x14ac:dyDescent="0.25">
      <c r="C163" s="17"/>
      <c r="D163" s="17"/>
      <c r="E163" s="17"/>
      <c r="F163" s="17"/>
      <c r="G163" s="17"/>
    </row>
    <row r="164" spans="3:7" ht="60.75" customHeight="1" x14ac:dyDescent="0.25">
      <c r="C164" s="17"/>
      <c r="D164" s="17"/>
      <c r="E164" s="17"/>
      <c r="F164" s="17"/>
      <c r="G164" s="17"/>
    </row>
    <row r="165" spans="3:7" ht="60.75" customHeight="1" x14ac:dyDescent="0.25">
      <c r="C165" s="17"/>
      <c r="D165" s="17"/>
      <c r="E165" s="17"/>
      <c r="F165" s="17"/>
      <c r="G165" s="17"/>
    </row>
    <row r="166" spans="3:7" ht="60.75" customHeight="1" x14ac:dyDescent="0.25">
      <c r="C166" s="17"/>
      <c r="D166" s="17"/>
      <c r="E166" s="17"/>
      <c r="F166" s="17"/>
      <c r="G166" s="17"/>
    </row>
    <row r="167" spans="3:7" ht="60.75" customHeight="1" x14ac:dyDescent="0.25">
      <c r="C167" s="17"/>
      <c r="D167" s="17"/>
      <c r="E167" s="17"/>
      <c r="F167" s="17"/>
      <c r="G167" s="17"/>
    </row>
    <row r="168" spans="3:7" ht="60.75" customHeight="1" x14ac:dyDescent="0.25">
      <c r="C168" s="17"/>
      <c r="D168" s="17"/>
      <c r="E168" s="17"/>
      <c r="F168" s="17"/>
      <c r="G168" s="17"/>
    </row>
    <row r="169" spans="3:7" ht="60.75" customHeight="1" x14ac:dyDescent="0.25">
      <c r="C169" s="17"/>
      <c r="D169" s="17"/>
      <c r="E169" s="17"/>
      <c r="F169" s="17"/>
      <c r="G169" s="17"/>
    </row>
    <row r="170" spans="3:7" ht="60.75" customHeight="1" x14ac:dyDescent="0.25">
      <c r="C170" s="17"/>
      <c r="D170" s="17"/>
      <c r="E170" s="17"/>
      <c r="F170" s="17"/>
      <c r="G170" s="17"/>
    </row>
    <row r="171" spans="3:7" ht="60.75" customHeight="1" x14ac:dyDescent="0.25">
      <c r="C171" s="17"/>
      <c r="D171" s="17"/>
      <c r="E171" s="17"/>
      <c r="F171" s="17"/>
      <c r="G171" s="17"/>
    </row>
    <row r="172" spans="3:7" ht="60.75" customHeight="1" x14ac:dyDescent="0.25">
      <c r="C172" s="17"/>
      <c r="D172" s="17"/>
      <c r="E172" s="17"/>
      <c r="F172" s="17"/>
      <c r="G172" s="17"/>
    </row>
    <row r="173" spans="3:7" ht="60.75" customHeight="1" x14ac:dyDescent="0.25">
      <c r="C173" s="17"/>
      <c r="D173" s="17"/>
      <c r="E173" s="17"/>
      <c r="F173" s="17"/>
      <c r="G173" s="17"/>
    </row>
    <row r="174" spans="3:7" ht="60.75" customHeight="1" x14ac:dyDescent="0.25">
      <c r="C174" s="17"/>
      <c r="D174" s="17"/>
      <c r="E174" s="17"/>
      <c r="F174" s="17"/>
      <c r="G174" s="17"/>
    </row>
    <row r="175" spans="3:7" ht="60.75" customHeight="1" x14ac:dyDescent="0.25">
      <c r="C175" s="17"/>
      <c r="D175" s="17"/>
      <c r="E175" s="17"/>
      <c r="F175" s="17"/>
      <c r="G175" s="17"/>
    </row>
    <row r="176" spans="3:7" ht="60.75" customHeight="1" x14ac:dyDescent="0.25">
      <c r="C176" s="17"/>
      <c r="D176" s="17"/>
      <c r="E176" s="17"/>
      <c r="F176" s="17"/>
      <c r="G176" s="17"/>
    </row>
    <row r="177" spans="3:7" ht="60.75" customHeight="1" x14ac:dyDescent="0.25">
      <c r="C177" s="17"/>
      <c r="D177" s="17"/>
      <c r="E177" s="17"/>
      <c r="F177" s="17"/>
      <c r="G177" s="17"/>
    </row>
    <row r="178" spans="3:7" ht="60.75" customHeight="1" x14ac:dyDescent="0.25">
      <c r="C178" s="17"/>
      <c r="D178" s="17"/>
      <c r="E178" s="17"/>
      <c r="F178" s="17"/>
      <c r="G178" s="17"/>
    </row>
    <row r="179" spans="3:7" ht="60.75" customHeight="1" x14ac:dyDescent="0.25">
      <c r="C179" s="17"/>
      <c r="D179" s="17"/>
      <c r="E179" s="17"/>
      <c r="F179" s="17"/>
      <c r="G179" s="17"/>
    </row>
    <row r="180" spans="3:7" ht="60.75" customHeight="1" x14ac:dyDescent="0.25">
      <c r="C180" s="17"/>
      <c r="D180" s="17"/>
      <c r="E180" s="17"/>
      <c r="F180" s="17"/>
      <c r="G180" s="17"/>
    </row>
    <row r="181" spans="3:7" ht="60.75" customHeight="1" x14ac:dyDescent="0.25">
      <c r="C181" s="17"/>
      <c r="D181" s="17"/>
      <c r="E181" s="17"/>
      <c r="F181" s="17"/>
      <c r="G181" s="17"/>
    </row>
    <row r="182" spans="3:7" ht="60.75" customHeight="1" x14ac:dyDescent="0.25">
      <c r="C182" s="17"/>
      <c r="D182" s="17"/>
      <c r="E182" s="17"/>
      <c r="F182" s="17"/>
      <c r="G182" s="17"/>
    </row>
    <row r="183" spans="3:7" ht="60.75" customHeight="1" x14ac:dyDescent="0.25">
      <c r="C183" s="17"/>
      <c r="D183" s="17"/>
      <c r="E183" s="17"/>
      <c r="F183" s="17"/>
      <c r="G183" s="17"/>
    </row>
    <row r="184" spans="3:7" ht="60.75" customHeight="1" x14ac:dyDescent="0.25">
      <c r="C184" s="17"/>
      <c r="D184" s="17"/>
      <c r="E184" s="17"/>
      <c r="F184" s="17"/>
      <c r="G184" s="17"/>
    </row>
    <row r="185" spans="3:7" ht="60.75" customHeight="1" x14ac:dyDescent="0.25">
      <c r="C185" s="17"/>
      <c r="D185" s="17"/>
      <c r="E185" s="17"/>
      <c r="F185" s="17"/>
      <c r="G185" s="17"/>
    </row>
    <row r="186" spans="3:7" ht="60.75" customHeight="1" x14ac:dyDescent="0.25">
      <c r="C186" s="17"/>
      <c r="D186" s="17"/>
      <c r="E186" s="17"/>
      <c r="F186" s="17"/>
      <c r="G186" s="17"/>
    </row>
    <row r="187" spans="3:7" ht="60.75" customHeight="1" x14ac:dyDescent="0.25">
      <c r="C187" s="17"/>
      <c r="D187" s="17"/>
      <c r="E187" s="17"/>
      <c r="F187" s="17"/>
      <c r="G187" s="17"/>
    </row>
    <row r="188" spans="3:7" ht="60.75" customHeight="1" x14ac:dyDescent="0.25">
      <c r="C188" s="17"/>
      <c r="D188" s="17"/>
      <c r="E188" s="17"/>
      <c r="F188" s="17"/>
      <c r="G188" s="17"/>
    </row>
    <row r="189" spans="3:7" ht="60.75" customHeight="1" x14ac:dyDescent="0.25">
      <c r="C189" s="17"/>
      <c r="D189" s="17"/>
      <c r="E189" s="17"/>
      <c r="F189" s="17"/>
      <c r="G189" s="17"/>
    </row>
    <row r="190" spans="3:7" ht="60.75" customHeight="1" x14ac:dyDescent="0.25">
      <c r="C190" s="17"/>
      <c r="D190" s="17"/>
      <c r="E190" s="17"/>
      <c r="F190" s="17"/>
      <c r="G190" s="17"/>
    </row>
    <row r="191" spans="3:7" ht="60.75" customHeight="1" x14ac:dyDescent="0.25">
      <c r="C191" s="17"/>
      <c r="D191" s="17"/>
      <c r="E191" s="17"/>
      <c r="F191" s="17"/>
      <c r="G191" s="17"/>
    </row>
    <row r="192" spans="3:7" ht="60.75" customHeight="1" x14ac:dyDescent="0.25">
      <c r="C192" s="17"/>
      <c r="D192" s="17"/>
      <c r="E192" s="17"/>
      <c r="F192" s="17"/>
      <c r="G192" s="17"/>
    </row>
    <row r="193" spans="3:7" ht="60.75" customHeight="1" x14ac:dyDescent="0.25">
      <c r="C193" s="17"/>
      <c r="D193" s="17"/>
      <c r="E193" s="17"/>
      <c r="F193" s="17"/>
      <c r="G193" s="17"/>
    </row>
    <row r="194" spans="3:7" ht="60.75" customHeight="1" x14ac:dyDescent="0.25">
      <c r="C194" s="17"/>
      <c r="D194" s="17"/>
      <c r="E194" s="17"/>
      <c r="F194" s="17"/>
      <c r="G194" s="17"/>
    </row>
    <row r="195" spans="3:7" ht="60.75" customHeight="1" x14ac:dyDescent="0.25">
      <c r="C195" s="17"/>
      <c r="D195" s="17"/>
      <c r="E195" s="17"/>
      <c r="F195" s="17"/>
      <c r="G195" s="17"/>
    </row>
    <row r="196" spans="3:7" ht="60.75" customHeight="1" x14ac:dyDescent="0.25">
      <c r="C196" s="17"/>
      <c r="D196" s="17"/>
      <c r="E196" s="17"/>
      <c r="F196" s="17"/>
      <c r="G196" s="17"/>
    </row>
    <row r="197" spans="3:7" ht="60.75" customHeight="1" x14ac:dyDescent="0.25">
      <c r="C197" s="17"/>
      <c r="D197" s="17"/>
      <c r="E197" s="17"/>
      <c r="F197" s="17"/>
      <c r="G197" s="17"/>
    </row>
    <row r="198" spans="3:7" ht="60.75" customHeight="1" x14ac:dyDescent="0.25">
      <c r="C198" s="17"/>
      <c r="D198" s="17"/>
      <c r="E198" s="17"/>
      <c r="F198" s="17"/>
      <c r="G198" s="17"/>
    </row>
    <row r="199" spans="3:7" ht="60.75" customHeight="1" x14ac:dyDescent="0.25">
      <c r="C199" s="17"/>
      <c r="D199" s="17"/>
      <c r="E199" s="17"/>
      <c r="F199" s="17"/>
      <c r="G199" s="17"/>
    </row>
    <row r="200" spans="3:7" ht="60.75" customHeight="1" x14ac:dyDescent="0.25">
      <c r="C200" s="17"/>
      <c r="D200" s="17"/>
      <c r="E200" s="17"/>
      <c r="F200" s="17"/>
      <c r="G200" s="17"/>
    </row>
    <row r="201" spans="3:7" ht="60.75" customHeight="1" x14ac:dyDescent="0.25">
      <c r="C201" s="17"/>
      <c r="D201" s="17"/>
      <c r="E201" s="17"/>
      <c r="F201" s="17"/>
      <c r="G201" s="17"/>
    </row>
    <row r="202" spans="3:7" ht="60.75" customHeight="1" x14ac:dyDescent="0.25">
      <c r="C202" s="17"/>
      <c r="D202" s="17"/>
      <c r="E202" s="17"/>
      <c r="F202" s="17"/>
      <c r="G202" s="17"/>
    </row>
    <row r="203" spans="3:7" ht="60.75" customHeight="1" x14ac:dyDescent="0.25">
      <c r="C203" s="17"/>
      <c r="D203" s="17"/>
      <c r="E203" s="17"/>
      <c r="F203" s="17"/>
      <c r="G203" s="17"/>
    </row>
    <row r="204" spans="3:7" ht="60.75" customHeight="1" x14ac:dyDescent="0.25">
      <c r="C204" s="17"/>
      <c r="D204" s="17"/>
      <c r="E204" s="17"/>
      <c r="F204" s="17"/>
      <c r="G204" s="17"/>
    </row>
    <row r="205" spans="3:7" ht="60.75" customHeight="1" x14ac:dyDescent="0.25">
      <c r="C205" s="17"/>
      <c r="D205" s="17"/>
      <c r="E205" s="17"/>
      <c r="F205" s="17"/>
      <c r="G205" s="17"/>
    </row>
    <row r="206" spans="3:7" ht="60.75" customHeight="1" x14ac:dyDescent="0.25">
      <c r="C206" s="17"/>
      <c r="D206" s="17"/>
      <c r="E206" s="17"/>
      <c r="F206" s="17"/>
      <c r="G206" s="17"/>
    </row>
    <row r="207" spans="3:7" ht="60.75" customHeight="1" x14ac:dyDescent="0.25">
      <c r="C207" s="17"/>
      <c r="D207" s="17"/>
      <c r="E207" s="17"/>
      <c r="F207" s="17"/>
      <c r="G207" s="17"/>
    </row>
    <row r="208" spans="3:7" ht="60.75" customHeight="1" x14ac:dyDescent="0.25">
      <c r="C208" s="17"/>
      <c r="D208" s="17"/>
      <c r="E208" s="17"/>
      <c r="F208" s="17"/>
      <c r="G208" s="17"/>
    </row>
    <row r="209" spans="3:7" ht="60.75" customHeight="1" x14ac:dyDescent="0.25">
      <c r="C209" s="17"/>
      <c r="D209" s="17"/>
      <c r="E209" s="17"/>
      <c r="F209" s="17"/>
      <c r="G209" s="17"/>
    </row>
    <row r="210" spans="3:7" ht="60.75" customHeight="1" x14ac:dyDescent="0.25">
      <c r="C210" s="17"/>
      <c r="D210" s="17"/>
      <c r="E210" s="17"/>
      <c r="F210" s="17"/>
      <c r="G210" s="17"/>
    </row>
    <row r="211" spans="3:7" ht="60.75" customHeight="1" x14ac:dyDescent="0.25">
      <c r="C211" s="17"/>
      <c r="D211" s="17"/>
      <c r="E211" s="17"/>
      <c r="F211" s="17"/>
      <c r="G211" s="17"/>
    </row>
    <row r="212" spans="3:7" ht="60.75" customHeight="1" x14ac:dyDescent="0.25">
      <c r="C212" s="17"/>
      <c r="D212" s="17"/>
      <c r="E212" s="17"/>
      <c r="F212" s="17"/>
      <c r="G212" s="17"/>
    </row>
    <row r="213" spans="3:7" ht="60.75" customHeight="1" x14ac:dyDescent="0.25">
      <c r="C213" s="17"/>
      <c r="D213" s="17"/>
      <c r="E213" s="17"/>
      <c r="F213" s="17"/>
      <c r="G213" s="17"/>
    </row>
    <row r="214" spans="3:7" ht="60.75" customHeight="1" x14ac:dyDescent="0.25">
      <c r="C214" s="17"/>
      <c r="D214" s="17"/>
      <c r="E214" s="17"/>
      <c r="F214" s="17"/>
      <c r="G214" s="17"/>
    </row>
    <row r="215" spans="3:7" ht="60.75" customHeight="1" x14ac:dyDescent="0.25">
      <c r="C215" s="17"/>
      <c r="D215" s="17"/>
      <c r="E215" s="17"/>
      <c r="F215" s="17"/>
      <c r="G215" s="17"/>
    </row>
    <row r="216" spans="3:7" ht="60.75" customHeight="1" x14ac:dyDescent="0.25">
      <c r="C216" s="17"/>
      <c r="D216" s="17"/>
      <c r="E216" s="17"/>
      <c r="F216" s="17"/>
      <c r="G216" s="17"/>
    </row>
    <row r="217" spans="3:7" ht="60.75" customHeight="1" x14ac:dyDescent="0.25">
      <c r="C217" s="17"/>
      <c r="D217" s="17"/>
      <c r="E217" s="17"/>
      <c r="F217" s="17"/>
      <c r="G217" s="17"/>
    </row>
    <row r="218" spans="3:7" ht="60.75" customHeight="1" x14ac:dyDescent="0.25">
      <c r="C218" s="17"/>
      <c r="D218" s="17"/>
      <c r="E218" s="17"/>
      <c r="F218" s="17"/>
      <c r="G218" s="17"/>
    </row>
    <row r="219" spans="3:7" ht="60.75" customHeight="1" x14ac:dyDescent="0.25">
      <c r="C219" s="17"/>
      <c r="D219" s="17"/>
      <c r="E219" s="17"/>
      <c r="F219" s="17"/>
      <c r="G219" s="17"/>
    </row>
    <row r="220" spans="3:7" ht="60.75" customHeight="1" x14ac:dyDescent="0.25">
      <c r="C220" s="17"/>
      <c r="D220" s="17"/>
      <c r="E220" s="17"/>
      <c r="F220" s="17"/>
      <c r="G220" s="17"/>
    </row>
    <row r="221" spans="3:7" ht="60.75" customHeight="1" x14ac:dyDescent="0.25">
      <c r="C221" s="17"/>
      <c r="D221" s="17"/>
      <c r="E221" s="17"/>
      <c r="F221" s="17"/>
      <c r="G221" s="17"/>
    </row>
    <row r="222" spans="3:7" ht="60.75" customHeight="1" x14ac:dyDescent="0.25">
      <c r="C222" s="17"/>
      <c r="D222" s="17"/>
      <c r="E222" s="17"/>
      <c r="F222" s="17"/>
      <c r="G222" s="17"/>
    </row>
    <row r="223" spans="3:7" ht="60.75" customHeight="1" x14ac:dyDescent="0.25">
      <c r="C223" s="17"/>
      <c r="D223" s="17"/>
      <c r="E223" s="17"/>
      <c r="F223" s="17"/>
      <c r="G223" s="17"/>
    </row>
    <row r="224" spans="3:7" ht="60.75" customHeight="1" x14ac:dyDescent="0.25">
      <c r="D224" s="17"/>
      <c r="E224" s="17"/>
      <c r="F224" s="17"/>
      <c r="G224" s="17"/>
    </row>
    <row r="225" spans="4:7" ht="60.75" customHeight="1" x14ac:dyDescent="0.25">
      <c r="D225" s="17"/>
      <c r="E225" s="17"/>
      <c r="F225" s="17"/>
      <c r="G225" s="17"/>
    </row>
    <row r="226" spans="4:7" ht="60.75" customHeight="1" x14ac:dyDescent="0.25">
      <c r="D226" s="17"/>
      <c r="E226" s="17"/>
      <c r="F226" s="17"/>
      <c r="G226" s="17"/>
    </row>
    <row r="227" spans="4:7" ht="60.75" customHeight="1" x14ac:dyDescent="0.25">
      <c r="D227" s="17"/>
      <c r="E227" s="17"/>
      <c r="F227" s="17"/>
      <c r="G227" s="17"/>
    </row>
    <row r="228" spans="4:7" ht="60.75" customHeight="1" x14ac:dyDescent="0.25">
      <c r="D228" s="17"/>
      <c r="E228" s="17"/>
      <c r="F228" s="17"/>
      <c r="G228" s="17"/>
    </row>
    <row r="229" spans="4:7" ht="60.75" customHeight="1" x14ac:dyDescent="0.25">
      <c r="D229" s="17"/>
      <c r="E229" s="17"/>
      <c r="F229" s="17"/>
      <c r="G229" s="17"/>
    </row>
    <row r="230" spans="4:7" ht="60.75" customHeight="1" x14ac:dyDescent="0.25">
      <c r="D230" s="17"/>
      <c r="E230" s="17"/>
      <c r="F230" s="17"/>
      <c r="G230" s="17"/>
    </row>
    <row r="231" spans="4:7" ht="60.75" customHeight="1" x14ac:dyDescent="0.25">
      <c r="D231" s="17"/>
      <c r="E231" s="17"/>
      <c r="F231" s="17"/>
      <c r="G231" s="17"/>
    </row>
    <row r="232" spans="4:7" ht="60.75" customHeight="1" x14ac:dyDescent="0.25">
      <c r="D232" s="17"/>
      <c r="E232" s="17"/>
      <c r="F232" s="17"/>
      <c r="G232" s="17"/>
    </row>
    <row r="233" spans="4:7" ht="60.75" customHeight="1" x14ac:dyDescent="0.25">
      <c r="D233" s="17"/>
      <c r="E233" s="17"/>
      <c r="F233" s="17"/>
      <c r="G233" s="17"/>
    </row>
    <row r="234" spans="4:7" ht="60.75" customHeight="1" x14ac:dyDescent="0.25">
      <c r="D234" s="17"/>
      <c r="E234" s="17"/>
      <c r="F234" s="17"/>
      <c r="G234" s="17"/>
    </row>
    <row r="235" spans="4:7" ht="60.75" customHeight="1" x14ac:dyDescent="0.25">
      <c r="D235" s="17"/>
      <c r="E235" s="17"/>
      <c r="F235" s="17"/>
      <c r="G235" s="17"/>
    </row>
    <row r="236" spans="4:7" ht="60.75" customHeight="1" x14ac:dyDescent="0.25">
      <c r="D236" s="17"/>
      <c r="E236" s="17"/>
      <c r="F236" s="17"/>
      <c r="G236" s="17"/>
    </row>
    <row r="237" spans="4:7" ht="60.75" customHeight="1" x14ac:dyDescent="0.25">
      <c r="D237" s="17"/>
      <c r="E237" s="17"/>
      <c r="F237" s="17"/>
      <c r="G237" s="17"/>
    </row>
    <row r="238" spans="4:7" ht="60.75" customHeight="1" x14ac:dyDescent="0.25">
      <c r="D238" s="17"/>
      <c r="E238" s="17"/>
      <c r="F238" s="17"/>
      <c r="G238" s="17"/>
    </row>
    <row r="239" spans="4:7" ht="60.75" customHeight="1" x14ac:dyDescent="0.25">
      <c r="D239" s="17"/>
      <c r="E239" s="17"/>
      <c r="F239" s="17"/>
      <c r="G239" s="17"/>
    </row>
    <row r="240" spans="4:7" ht="60.75" customHeight="1" x14ac:dyDescent="0.25">
      <c r="D240" s="17"/>
      <c r="E240" s="17"/>
      <c r="F240" s="17"/>
      <c r="G240" s="17"/>
    </row>
    <row r="241" spans="4:7" ht="60.75" customHeight="1" x14ac:dyDescent="0.25">
      <c r="D241" s="17"/>
      <c r="E241" s="17"/>
      <c r="F241" s="17"/>
      <c r="G241" s="17"/>
    </row>
    <row r="242" spans="4:7" ht="60.75" customHeight="1" x14ac:dyDescent="0.25">
      <c r="D242" s="17"/>
      <c r="E242" s="17"/>
      <c r="F242" s="17"/>
      <c r="G242" s="17"/>
    </row>
    <row r="243" spans="4:7" ht="60.75" customHeight="1" x14ac:dyDescent="0.25">
      <c r="D243" s="17"/>
      <c r="E243" s="17"/>
      <c r="F243" s="17"/>
      <c r="G243" s="17"/>
    </row>
    <row r="244" spans="4:7" ht="60.75" customHeight="1" x14ac:dyDescent="0.25">
      <c r="D244" s="17"/>
      <c r="E244" s="17"/>
      <c r="F244" s="17"/>
      <c r="G244" s="17"/>
    </row>
    <row r="245" spans="4:7" ht="60.75" customHeight="1" x14ac:dyDescent="0.25">
      <c r="D245" s="17"/>
      <c r="E245" s="17"/>
      <c r="F245" s="17"/>
      <c r="G245" s="17"/>
    </row>
    <row r="246" spans="4:7" ht="60.75" customHeight="1" x14ac:dyDescent="0.25">
      <c r="D246" s="17"/>
      <c r="E246" s="17"/>
      <c r="F246" s="17"/>
      <c r="G246" s="17"/>
    </row>
    <row r="247" spans="4:7" ht="60.75" customHeight="1" x14ac:dyDescent="0.25">
      <c r="D247" s="17"/>
      <c r="E247" s="17"/>
      <c r="F247" s="17"/>
      <c r="G247" s="17"/>
    </row>
    <row r="248" spans="4:7" ht="60.75" customHeight="1" x14ac:dyDescent="0.25">
      <c r="D248" s="17"/>
      <c r="E248" s="17"/>
      <c r="F248" s="17"/>
      <c r="G248" s="17"/>
    </row>
    <row r="249" spans="4:7" ht="60.75" customHeight="1" x14ac:dyDescent="0.25">
      <c r="D249" s="17"/>
      <c r="E249" s="17"/>
      <c r="F249" s="17"/>
      <c r="G249" s="17"/>
    </row>
    <row r="250" spans="4:7" ht="60.75" customHeight="1" x14ac:dyDescent="0.25">
      <c r="D250" s="17"/>
      <c r="E250" s="17"/>
      <c r="F250" s="17"/>
      <c r="G250" s="17"/>
    </row>
    <row r="251" spans="4:7" ht="60.75" customHeight="1" x14ac:dyDescent="0.25">
      <c r="D251" s="17"/>
      <c r="E251" s="17"/>
      <c r="F251" s="17"/>
      <c r="G251" s="17"/>
    </row>
    <row r="252" spans="4:7" ht="60.75" customHeight="1" x14ac:dyDescent="0.25">
      <c r="D252" s="17"/>
      <c r="E252" s="17"/>
      <c r="F252" s="17"/>
      <c r="G252" s="17"/>
    </row>
    <row r="253" spans="4:7" ht="60.75" customHeight="1" x14ac:dyDescent="0.25">
      <c r="D253" s="17"/>
      <c r="E253" s="17"/>
      <c r="F253" s="17"/>
      <c r="G253" s="17"/>
    </row>
    <row r="254" spans="4:7" ht="60.75" customHeight="1" x14ac:dyDescent="0.25">
      <c r="D254" s="17"/>
      <c r="E254" s="17"/>
      <c r="F254" s="17"/>
      <c r="G254" s="17"/>
    </row>
    <row r="255" spans="4:7" ht="60.75" customHeight="1" x14ac:dyDescent="0.25">
      <c r="D255" s="17"/>
      <c r="E255" s="17"/>
      <c r="F255" s="17"/>
      <c r="G255" s="17"/>
    </row>
    <row r="256" spans="4:7" ht="60.75" customHeight="1" x14ac:dyDescent="0.25">
      <c r="D256" s="17"/>
      <c r="E256" s="17"/>
      <c r="F256" s="17"/>
      <c r="G256" s="17"/>
    </row>
    <row r="257" spans="4:7" ht="60.75" customHeight="1" x14ac:dyDescent="0.25">
      <c r="D257" s="17"/>
      <c r="E257" s="17"/>
      <c r="F257" s="17"/>
      <c r="G257" s="17"/>
    </row>
    <row r="258" spans="4:7" ht="60.75" customHeight="1" x14ac:dyDescent="0.25">
      <c r="D258" s="17"/>
      <c r="E258" s="17"/>
      <c r="F258" s="17"/>
      <c r="G258" s="17"/>
    </row>
    <row r="259" spans="4:7" ht="60.75" customHeight="1" x14ac:dyDescent="0.25">
      <c r="D259" s="17"/>
      <c r="E259" s="17"/>
      <c r="F259" s="17"/>
      <c r="G259" s="17"/>
    </row>
    <row r="260" spans="4:7" ht="60.75" customHeight="1" x14ac:dyDescent="0.25">
      <c r="D260" s="17"/>
      <c r="E260" s="17"/>
      <c r="F260" s="17"/>
      <c r="G260" s="17"/>
    </row>
    <row r="261" spans="4:7" ht="60.75" customHeight="1" x14ac:dyDescent="0.25">
      <c r="D261" s="17"/>
      <c r="E261" s="17"/>
      <c r="F261" s="17"/>
      <c r="G261" s="17"/>
    </row>
    <row r="262" spans="4:7" ht="60.75" customHeight="1" x14ac:dyDescent="0.25">
      <c r="D262" s="17"/>
      <c r="E262" s="17"/>
      <c r="F262" s="17"/>
      <c r="G262" s="17"/>
    </row>
    <row r="263" spans="4:7" ht="60.75" customHeight="1" x14ac:dyDescent="0.25">
      <c r="D263" s="17"/>
      <c r="E263" s="17"/>
      <c r="F263" s="17"/>
      <c r="G263" s="17"/>
    </row>
    <row r="264" spans="4:7" ht="60.75" customHeight="1" x14ac:dyDescent="0.25">
      <c r="D264" s="17"/>
      <c r="E264" s="17"/>
      <c r="F264" s="17"/>
      <c r="G264" s="17"/>
    </row>
    <row r="265" spans="4:7" ht="60.75" customHeight="1" x14ac:dyDescent="0.25">
      <c r="D265" s="17"/>
      <c r="E265" s="17"/>
      <c r="F265" s="17"/>
      <c r="G265" s="17"/>
    </row>
    <row r="266" spans="4:7" ht="60.75" customHeight="1" x14ac:dyDescent="0.25">
      <c r="D266" s="17"/>
      <c r="E266" s="17"/>
      <c r="F266" s="17"/>
      <c r="G266" s="17"/>
    </row>
    <row r="267" spans="4:7" ht="60.75" customHeight="1" x14ac:dyDescent="0.25">
      <c r="D267" s="17"/>
      <c r="E267" s="17"/>
      <c r="F267" s="17"/>
      <c r="G267" s="17"/>
    </row>
    <row r="268" spans="4:7" ht="60.75" customHeight="1" x14ac:dyDescent="0.25">
      <c r="D268" s="17"/>
      <c r="E268" s="17"/>
      <c r="F268" s="17"/>
      <c r="G268" s="17"/>
    </row>
    <row r="269" spans="4:7" ht="60.75" customHeight="1" x14ac:dyDescent="0.25">
      <c r="D269" s="17"/>
      <c r="E269" s="17"/>
      <c r="F269" s="17"/>
      <c r="G269" s="17"/>
    </row>
    <row r="270" spans="4:7" ht="60.75" customHeight="1" x14ac:dyDescent="0.25">
      <c r="D270" s="17"/>
      <c r="E270" s="17"/>
      <c r="F270" s="17"/>
      <c r="G270" s="17"/>
    </row>
    <row r="271" spans="4:7" ht="60.75" customHeight="1" x14ac:dyDescent="0.25">
      <c r="D271" s="17"/>
      <c r="E271" s="17"/>
      <c r="F271" s="17"/>
      <c r="G271" s="17"/>
    </row>
    <row r="272" spans="4:7" ht="60.75" customHeight="1" x14ac:dyDescent="0.25">
      <c r="D272" s="17"/>
      <c r="E272" s="17"/>
      <c r="F272" s="17"/>
      <c r="G272" s="17"/>
    </row>
    <row r="273" spans="4:7" ht="60.75" customHeight="1" x14ac:dyDescent="0.25">
      <c r="D273" s="17"/>
      <c r="E273" s="17"/>
      <c r="F273" s="17"/>
      <c r="G273" s="17"/>
    </row>
    <row r="274" spans="4:7" ht="60.75" customHeight="1" x14ac:dyDescent="0.25">
      <c r="D274" s="17"/>
      <c r="E274" s="17"/>
      <c r="F274" s="17"/>
      <c r="G274" s="17"/>
    </row>
  </sheetData>
  <autoFilter ref="A6:G128"/>
  <mergeCells count="14">
    <mergeCell ref="D1:G1"/>
    <mergeCell ref="A2:G2"/>
    <mergeCell ref="A87:A95"/>
    <mergeCell ref="A74:A86"/>
    <mergeCell ref="A34:A48"/>
    <mergeCell ref="A126:A128"/>
    <mergeCell ref="A49:A70"/>
    <mergeCell ref="A7:A21"/>
    <mergeCell ref="A121:A125"/>
    <mergeCell ref="A22:A33"/>
    <mergeCell ref="A96:A104"/>
    <mergeCell ref="A71:A73"/>
    <mergeCell ref="A113:A118"/>
    <mergeCell ref="A105:A11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Мерзлов Евгений Викторович</dc:creator>
  <cp:lastModifiedBy>Евдокимова Александра Олеговна</cp:lastModifiedBy>
  <dcterms:created xsi:type="dcterms:W3CDTF">2021-02-02T05:49:12Z</dcterms:created>
  <dcterms:modified xsi:type="dcterms:W3CDTF">2022-12-30T08:27:01Z</dcterms:modified>
</cp:coreProperties>
</file>